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5" yWindow="180" windowWidth="12495" windowHeight="10665" tabRatio="908"/>
  </bookViews>
  <sheets>
    <sheet name="Profile Information &amp; Contents" sheetId="4" r:id="rId1"/>
    <sheet name="Summary Tables and Charts" sheetId="5" r:id="rId2"/>
    <sheet name="Maps" sheetId="6" r:id="rId3"/>
    <sheet name="Number of Services and Capacity" sheetId="7" r:id="rId4"/>
    <sheet name="Funded Places" sheetId="8" r:id="rId5"/>
    <sheet name="Trend in Children Registered" sheetId="9" r:id="rId6"/>
    <sheet name="Registered Children by Age" sheetId="10" r:id="rId7"/>
    <sheet name="Service Quality" sheetId="11" r:id="rId8"/>
    <sheet name="Sessions and Opening Times" sheetId="12" r:id="rId9"/>
    <sheet name="SIMD and Urban or Rural" sheetId="13" r:id="rId10"/>
    <sheet name="Staffing and Vacancies" sheetId="14" r:id="rId11"/>
    <sheet name="National Rec Population Stats" sheetId="2" r:id="rId12"/>
    <sheet name="Care Service List" sheetId="3" r:id="rId13"/>
  </sheets>
  <definedNames>
    <definedName name="_xlnm.Print_Area" localSheetId="4">'Funded Places'!$A$1:$D$37</definedName>
    <definedName name="_xlnm.Print_Area" localSheetId="2">Maps!$A$1:$Q$34,Maps!$A$37:$Q$68,Maps!$A$70:$Q$100,Maps!$A$103:$Q$134,Maps!$A$136:$Q$167</definedName>
    <definedName name="_xlnm.Print_Area" localSheetId="11">'National Rec Population Stats'!$A$1:$M$32</definedName>
    <definedName name="_xlnm.Print_Area" localSheetId="3">'Number of Services and Capacity'!$A$1:$F$34,'Number of Services and Capacity'!$A$37:$F$68</definedName>
    <definedName name="_xlnm.Print_Area" localSheetId="0">'Profile Information &amp; Contents'!$A$1:$P$43</definedName>
    <definedName name="_xlnm.Print_Area" localSheetId="6">'Registered Children by Age'!$A$1:$J$45,'Registered Children by Age'!$A$49:$G$73</definedName>
    <definedName name="_xlnm.Print_Area" localSheetId="7">'Service Quality'!$A$1:$F$33,'Service Quality'!$A$35:$H$56</definedName>
    <definedName name="_xlnm.Print_Area" localSheetId="8">'Sessions and Opening Times'!$A$1:$H$55,'Sessions and Opening Times'!$A$58:$H$89,'Sessions and Opening Times'!$A$91:$I$127</definedName>
    <definedName name="_xlnm.Print_Area" localSheetId="9">'SIMD and Urban or Rural'!$A$1:$G$26,'SIMD and Urban or Rural'!$A$28:$F$42</definedName>
    <definedName name="_xlnm.Print_Area" localSheetId="10">'Staffing and Vacancies'!$A$1:$H$41,'Staffing and Vacancies'!$A$44:$I$84</definedName>
    <definedName name="_xlnm.Print_Area" localSheetId="1">'Summary Tables and Charts'!$A$1:$J$30,'Summary Tables and Charts'!$A$32:$J$68,'Summary Tables and Charts'!$A$70:$I$115</definedName>
    <definedName name="_xlnm.Print_Area" localSheetId="5">'Trend in Children Registered'!$A$1:$H$35</definedName>
  </definedNames>
  <calcPr calcId="145621"/>
</workbook>
</file>

<file path=xl/calcChain.xml><?xml version="1.0" encoding="utf-8"?>
<calcChain xmlns="http://schemas.openxmlformats.org/spreadsheetml/2006/main">
  <c r="F40" i="10" l="1"/>
  <c r="F39" i="10"/>
  <c r="F38" i="10"/>
  <c r="F37" i="10"/>
  <c r="F36" i="10"/>
  <c r="F35" i="10"/>
  <c r="F34" i="10"/>
</calcChain>
</file>

<file path=xl/sharedStrings.xml><?xml version="1.0" encoding="utf-8"?>
<sst xmlns="http://schemas.openxmlformats.org/spreadsheetml/2006/main" count="1721" uniqueCount="711">
  <si>
    <t>Number of daycare of children services and registered places</t>
  </si>
  <si>
    <t>Service Type</t>
  </si>
  <si>
    <t>Provider Sector</t>
  </si>
  <si>
    <t>Number of Services</t>
  </si>
  <si>
    <t xml:space="preserve">Capacity (registered places) </t>
  </si>
  <si>
    <t>Average Capacity</t>
  </si>
  <si>
    <t>Number of registered children</t>
  </si>
  <si>
    <t>Children and Family Centre</t>
  </si>
  <si>
    <t>Public</t>
  </si>
  <si>
    <t>Voluntary or Not for Profit</t>
  </si>
  <si>
    <t>Children and Family Centre Total</t>
  </si>
  <si>
    <t>Creche</t>
  </si>
  <si>
    <t>Holiday Playscheme</t>
  </si>
  <si>
    <t>Nursery</t>
  </si>
  <si>
    <t>Private</t>
  </si>
  <si>
    <t>Nursery Total</t>
  </si>
  <si>
    <t>Out of School Club</t>
  </si>
  <si>
    <t>Out of School Club Total</t>
  </si>
  <si>
    <t>Playgroup</t>
  </si>
  <si>
    <t>Playgroup Total</t>
  </si>
  <si>
    <t>Grand Total</t>
  </si>
  <si>
    <t>Trend in number and capacity (registered places) of nurseries, children and family centres and playgroups between 2014 and 2016</t>
  </si>
  <si>
    <t>Number of services in 2014</t>
  </si>
  <si>
    <t>Number of services in 2015</t>
  </si>
  <si>
    <t xml:space="preserve">Number of services in 2016 </t>
  </si>
  <si>
    <t>Change 2014 - 2016</t>
  </si>
  <si>
    <t>Capacity (registered places) 2014</t>
  </si>
  <si>
    <t>Capacity (registered places) 2015</t>
  </si>
  <si>
    <t>Capacity (registered places) 2016</t>
  </si>
  <si>
    <t>Number of services</t>
  </si>
  <si>
    <t>Trend in number of children registered with nurseries, children and family centres and playgroups between 2014 and 2016</t>
  </si>
  <si>
    <t>No of children registered in 2014</t>
  </si>
  <si>
    <t>No of children registered in 2015</t>
  </si>
  <si>
    <t>No of children registered in 2016</t>
  </si>
  <si>
    <t xml:space="preserve">Capacity (registered places) 2016 </t>
  </si>
  <si>
    <t>Local authority and private nurseries are distributed across Aberdeenshire</t>
  </si>
  <si>
    <t>Capacity (registered places)</t>
  </si>
  <si>
    <t>1 (20% most deprived)</t>
  </si>
  <si>
    <t>5 (20% least deprived)</t>
  </si>
  <si>
    <t>Private Total</t>
  </si>
  <si>
    <t>Public Total</t>
  </si>
  <si>
    <t>Voluntary or Not for Profit Total</t>
  </si>
  <si>
    <t>Local authority and private nurseries are distributed across urban and rural areas in Aberdeenshire</t>
  </si>
  <si>
    <t>Urban or Rural</t>
  </si>
  <si>
    <t>Urban</t>
  </si>
  <si>
    <t>Small Towns</t>
  </si>
  <si>
    <t>Rural</t>
  </si>
  <si>
    <t>Childcare services that provide funded places, as at 31 December 2016</t>
  </si>
  <si>
    <t>Does the service provide funded places</t>
  </si>
  <si>
    <t>No</t>
  </si>
  <si>
    <t>Yes</t>
  </si>
  <si>
    <t>CS2011303114</t>
  </si>
  <si>
    <t>O'Joz Limited</t>
  </si>
  <si>
    <t>CS2011298684</t>
  </si>
  <si>
    <t>Dreams Daycare Limited</t>
  </si>
  <si>
    <t>CS2007164384</t>
  </si>
  <si>
    <t>Edgehill Kids Centre</t>
  </si>
  <si>
    <t>CS2007142180</t>
  </si>
  <si>
    <t>Babes in the wood</t>
  </si>
  <si>
    <t>CS2003040925</t>
  </si>
  <si>
    <t>Bridges Pre-School Nursery - Westhill</t>
  </si>
  <si>
    <t>CS2003039460</t>
  </si>
  <si>
    <t>Playbarn</t>
  </si>
  <si>
    <t>CS2003015434</t>
  </si>
  <si>
    <t>Link-Up For Busy b's - Fraserburgh</t>
  </si>
  <si>
    <t>CS2003002551</t>
  </si>
  <si>
    <t>Happy Days Nursery - Fraserburgh</t>
  </si>
  <si>
    <t>Grading by service category, as at 31 December 2016</t>
  </si>
  <si>
    <t>Grade Spread</t>
  </si>
  <si>
    <t>At Least One Grade Adequate or Better</t>
  </si>
  <si>
    <t>All Grades Good or Better</t>
  </si>
  <si>
    <t>Not Graded (Yet)</t>
  </si>
  <si>
    <t>Nursery grading by funded ELC, as at 31 December 2016</t>
  </si>
  <si>
    <t>At Least One Grade Adequate or Less</t>
  </si>
  <si>
    <t>Sessions in early learning and childcare services, by provider sector, as at 31 December 2016</t>
  </si>
  <si>
    <t>Whole Day Only</t>
  </si>
  <si>
    <t>Whole-Day or Part-Day</t>
  </si>
  <si>
    <t>Part Day Only</t>
  </si>
  <si>
    <t>Shorter Flexible Sessions Only</t>
  </si>
  <si>
    <t>Places in early learning and childcare services, by sessions and by provider sector, as at 31 December 2016</t>
  </si>
  <si>
    <t>Sessions in nurseries, by funded provision, as at 31 December 2016</t>
  </si>
  <si>
    <t>Shorter flexible sessions only</t>
  </si>
  <si>
    <t>Places in nurseries, by sessions funded provision, at as 31 December 2016</t>
  </si>
  <si>
    <t>School term opening times in early learning and childcare services, by provider sector, as at 31 December 2016 - Number of services</t>
  </si>
  <si>
    <t>Breakfast or Before School</t>
  </si>
  <si>
    <t>During School Hours</t>
  </si>
  <si>
    <t>After School Hours</t>
  </si>
  <si>
    <t>Late Evenings</t>
  </si>
  <si>
    <t>Weekends</t>
  </si>
  <si>
    <t>Service Does Not Operate During Term Time</t>
  </si>
  <si>
    <t>School term opening times in early learning and childcare services, by provider sector, as at 31 December 2016 - Capacity (registered places)</t>
  </si>
  <si>
    <t>Number of Children Aged 1 and Younger Registered</t>
  </si>
  <si>
    <t>Number of 2 Year Old Children Registered</t>
  </si>
  <si>
    <t>Number of 3 Year Old Children Registered</t>
  </si>
  <si>
    <t>Number of 4 Year Old Children Registered</t>
  </si>
  <si>
    <t>Number of 5 Year Old Children Registered</t>
  </si>
  <si>
    <t>Total no of Children 0-5 Registered</t>
  </si>
  <si>
    <t>Number of services and capacity in services and whether they provide funded places, in Aberdeenshire, as at 31 December 2016</t>
  </si>
  <si>
    <t>Staff Total 2014</t>
  </si>
  <si>
    <t>WTE Total 2014</t>
  </si>
  <si>
    <t>Staff Total 2015</t>
  </si>
  <si>
    <t>WTE Total 2015</t>
  </si>
  <si>
    <t>Staff Total 2016</t>
  </si>
  <si>
    <t>WTE Total 2016</t>
  </si>
  <si>
    <t>(all)</t>
  </si>
  <si>
    <t>Nursery (all)</t>
  </si>
  <si>
    <t>Nursery (all) Total</t>
  </si>
  <si>
    <t>Total no of Services</t>
  </si>
  <si>
    <t xml:space="preserve">Nursery </t>
  </si>
  <si>
    <t>Nursery  Total</t>
  </si>
  <si>
    <t>(Not included are those services that did not submit an annual return or stated 'not applicable')</t>
  </si>
  <si>
    <t>Too few applicants with experience</t>
  </si>
  <si>
    <t>Can't afford wage demands</t>
  </si>
  <si>
    <t>Competition from other service providers</t>
  </si>
  <si>
    <t>Competition from other types of work</t>
  </si>
  <si>
    <t>Cost of living in the area is too high</t>
  </si>
  <si>
    <t>Too few applicants</t>
  </si>
  <si>
    <t>Too few qualified applicants</t>
  </si>
  <si>
    <t>Other reason</t>
  </si>
  <si>
    <t>CS Number</t>
  </si>
  <si>
    <t>Daycare Main Type</t>
  </si>
  <si>
    <t>ServiceName</t>
  </si>
  <si>
    <t>Quality of Care and Support</t>
  </si>
  <si>
    <t>Quality of Environment</t>
  </si>
  <si>
    <t>Quality of Staffing</t>
  </si>
  <si>
    <t>Quality of Management and Leadership</t>
  </si>
  <si>
    <t>PostCode</t>
  </si>
  <si>
    <t>Capacity</t>
  </si>
  <si>
    <t>SIMD16_Quintile</t>
  </si>
  <si>
    <t>CS2006132135</t>
  </si>
  <si>
    <t>Local Authority</t>
  </si>
  <si>
    <t>DIY Activity Club Huntly</t>
  </si>
  <si>
    <t>AB54 8DU</t>
  </si>
  <si>
    <t>CS2003002618</t>
  </si>
  <si>
    <t>DIY Activity Club Inverurie</t>
  </si>
  <si>
    <t>AB51 3QS</t>
  </si>
  <si>
    <t>CS2003002620</t>
  </si>
  <si>
    <t>DIY Activity Club Ellon</t>
  </si>
  <si>
    <t>AB41 9AE</t>
  </si>
  <si>
    <t>CS2003034653</t>
  </si>
  <si>
    <t>Butterfly ForRest</t>
  </si>
  <si>
    <t>AB32 6RX</t>
  </si>
  <si>
    <t>CS2016349501</t>
  </si>
  <si>
    <t>Midmill Primary School Nursery</t>
  </si>
  <si>
    <t>AB51 0QH</t>
  </si>
  <si>
    <t>CS2016348766</t>
  </si>
  <si>
    <t>Drumoak Primary School Nursery</t>
  </si>
  <si>
    <t>AB31 5DY</t>
  </si>
  <si>
    <t>CS2014332672</t>
  </si>
  <si>
    <t>Portlethen Early Years Setting</t>
  </si>
  <si>
    <t>AB12 4QL</t>
  </si>
  <si>
    <t>CS2013317793</t>
  </si>
  <si>
    <t>Westfield Community Resource Hub</t>
  </si>
  <si>
    <t>AB43 9BL</t>
  </si>
  <si>
    <t>CS2007167766</t>
  </si>
  <si>
    <t>Elrick School Nursery</t>
  </si>
  <si>
    <t>AB32 6QB</t>
  </si>
  <si>
    <t>CS2007164964</t>
  </si>
  <si>
    <t>Balmedie School Nursery</t>
  </si>
  <si>
    <t>AB23 8YN</t>
  </si>
  <si>
    <t>CS2006140128</t>
  </si>
  <si>
    <t>Auchenblae School Nursery</t>
  </si>
  <si>
    <t>AB30 1WQ</t>
  </si>
  <si>
    <t>CS2006138864</t>
  </si>
  <si>
    <t>Lairhillock School Nursery</t>
  </si>
  <si>
    <t>AB39 3QS</t>
  </si>
  <si>
    <t>CS2006137686</t>
  </si>
  <si>
    <t>Mill O'Forest School Nursery</t>
  </si>
  <si>
    <t>AB39 2TD</t>
  </si>
  <si>
    <t>CS2006130105</t>
  </si>
  <si>
    <t>Rothienorman School Nursery</t>
  </si>
  <si>
    <t>AB51 8YE</t>
  </si>
  <si>
    <t>CS2005113688</t>
  </si>
  <si>
    <t>Hill of Banchory School Nursery</t>
  </si>
  <si>
    <t>AB31 5ZT</t>
  </si>
  <si>
    <t>CS2003041621</t>
  </si>
  <si>
    <t>Ordiquhill School Nursery</t>
  </si>
  <si>
    <t>AB45 2EX</t>
  </si>
  <si>
    <t>CS2003016844</t>
  </si>
  <si>
    <t>New Pitsligo &amp; St. John's School Nursery</t>
  </si>
  <si>
    <t>AB43 6NE</t>
  </si>
  <si>
    <t>CS2003016428</t>
  </si>
  <si>
    <t>Fettercairn Nursery</t>
  </si>
  <si>
    <t>AB30 1YB</t>
  </si>
  <si>
    <t>CS2003016383</t>
  </si>
  <si>
    <t>St. Fergus School Nursery</t>
  </si>
  <si>
    <t>AB42 3HD</t>
  </si>
  <si>
    <t>CS2003016342</t>
  </si>
  <si>
    <t>Westhill Primary School Nursery</t>
  </si>
  <si>
    <t>AB32 6FY</t>
  </si>
  <si>
    <t>CS2003016339</t>
  </si>
  <si>
    <t>Tullynessle School Nursery</t>
  </si>
  <si>
    <t>AB33 8QN</t>
  </si>
  <si>
    <t>CS2003016337</t>
  </si>
  <si>
    <t>Towie School Nursery</t>
  </si>
  <si>
    <t>AB33 8RN</t>
  </si>
  <si>
    <t>CS2003016335</t>
  </si>
  <si>
    <t>Tarland School Nursery</t>
  </si>
  <si>
    <t>AB34 4UU</t>
  </si>
  <si>
    <t>CS2003016334</t>
  </si>
  <si>
    <t>St. Andrew's School Nursery Inverurie</t>
  </si>
  <si>
    <t>AB51 3XT</t>
  </si>
  <si>
    <t>CS2003016333</t>
  </si>
  <si>
    <t>Portsoy School Nursery</t>
  </si>
  <si>
    <t>AB45 2RB</t>
  </si>
  <si>
    <t>CS2003016332</t>
  </si>
  <si>
    <t>Portlethen Primary School Nursery</t>
  </si>
  <si>
    <t>AB12 4PT</t>
  </si>
  <si>
    <t>CS2003016331</t>
  </si>
  <si>
    <t>Newtonhill School Nursery</t>
  </si>
  <si>
    <t>AB39 3XW</t>
  </si>
  <si>
    <t>CS2003016328</t>
  </si>
  <si>
    <t>New Machar School Nursery</t>
  </si>
  <si>
    <t>AB21 0WB</t>
  </si>
  <si>
    <t>CS2003016327</t>
  </si>
  <si>
    <t>Monquhitter School Nursery</t>
  </si>
  <si>
    <t>AB53 5WH</t>
  </si>
  <si>
    <t>CS2003016326</t>
  </si>
  <si>
    <t>Mintlaw Primary School Nursery</t>
  </si>
  <si>
    <t>AB42 5EJ</t>
  </si>
  <si>
    <t>CS2003016322</t>
  </si>
  <si>
    <t>Meldrum School Nursery</t>
  </si>
  <si>
    <t>AB51 0BF</t>
  </si>
  <si>
    <t>CS2003016320</t>
  </si>
  <si>
    <t>Markethill School Nursery</t>
  </si>
  <si>
    <t>AB53 4FA</t>
  </si>
  <si>
    <t>CS2003016319</t>
  </si>
  <si>
    <t>Macduff School Nursery</t>
  </si>
  <si>
    <t>AB44 1PT</t>
  </si>
  <si>
    <t>CS2003016317</t>
  </si>
  <si>
    <t>Laurencekirk Nursery</t>
  </si>
  <si>
    <t>AB30 1EG</t>
  </si>
  <si>
    <t>CS2003016316</t>
  </si>
  <si>
    <t>Kintore School Nursery</t>
  </si>
  <si>
    <t>AB51 0RU</t>
  </si>
  <si>
    <t>CS2003016315</t>
  </si>
  <si>
    <t>Kinellar Primary School Nursery</t>
  </si>
  <si>
    <t>AB21 0SS</t>
  </si>
  <si>
    <t>CS2003016314</t>
  </si>
  <si>
    <t>Kemnay Primary School Nursery</t>
  </si>
  <si>
    <t>AB51 5RA</t>
  </si>
  <si>
    <t>CS2003016313</t>
  </si>
  <si>
    <t>Glass School Nursery</t>
  </si>
  <si>
    <t>AB54 4YA</t>
  </si>
  <si>
    <t>CS2003016311</t>
  </si>
  <si>
    <t>Cairney School Nursery</t>
  </si>
  <si>
    <t>AB54 4TQ</t>
  </si>
  <si>
    <t>CS2003016310</t>
  </si>
  <si>
    <t>Bervie School Nursery</t>
  </si>
  <si>
    <t>DD10 0RU</t>
  </si>
  <si>
    <t>CS2003016309</t>
  </si>
  <si>
    <t>Banff Primary School Nursery</t>
  </si>
  <si>
    <t>AB45 1BL</t>
  </si>
  <si>
    <t>CS2003016308</t>
  </si>
  <si>
    <t>Banchory Primary School Nursery</t>
  </si>
  <si>
    <t>AB31 4EH</t>
  </si>
  <si>
    <t>CS2003016306</t>
  </si>
  <si>
    <t>Ballater School Nursery</t>
  </si>
  <si>
    <t>AB35 5RN</t>
  </si>
  <si>
    <t>CS2003016305</t>
  </si>
  <si>
    <t>Auchterellon School Nursery</t>
  </si>
  <si>
    <t>AB41 9FA</t>
  </si>
  <si>
    <t>CS2003016304</t>
  </si>
  <si>
    <t>Anna Ritchie School Nursery</t>
  </si>
  <si>
    <t>AB42 2AP</t>
  </si>
  <si>
    <t>CS2003016303</t>
  </si>
  <si>
    <t>Aboyne Primary School Nursery</t>
  </si>
  <si>
    <t>AB34 5JN</t>
  </si>
  <si>
    <t>CS2003016302</t>
  </si>
  <si>
    <t>Aberchirder School Nursery</t>
  </si>
  <si>
    <t>AB54 7TW</t>
  </si>
  <si>
    <t>CS2003015753</t>
  </si>
  <si>
    <t>St. Cyrus School Nursery Class</t>
  </si>
  <si>
    <t>DD10 0BJ</t>
  </si>
  <si>
    <t>CS2003015752</t>
  </si>
  <si>
    <t>Dunnottar School Nursery Class</t>
  </si>
  <si>
    <t>AB39 2GZ</t>
  </si>
  <si>
    <t>CS2003015751</t>
  </si>
  <si>
    <t>Arduthie School Nursery</t>
  </si>
  <si>
    <t>AB39 2DP</t>
  </si>
  <si>
    <t>CS2003015750</t>
  </si>
  <si>
    <t>Braemar School Nursery Class</t>
  </si>
  <si>
    <t>AB35 5ZS</t>
  </si>
  <si>
    <t>CS2003015749</t>
  </si>
  <si>
    <t>Ballogie Nursery</t>
  </si>
  <si>
    <t>AB34 5DP</t>
  </si>
  <si>
    <t>CS2003015747</t>
  </si>
  <si>
    <t>Crossroads Nursery - Banchory</t>
  </si>
  <si>
    <t>AB31 6BX</t>
  </si>
  <si>
    <t>CS2003015746</t>
  </si>
  <si>
    <t>Torphins School Nursery</t>
  </si>
  <si>
    <t>AB31 4JT</t>
  </si>
  <si>
    <t>CS2003015743</t>
  </si>
  <si>
    <t>Fishermoss School Nursery</t>
  </si>
  <si>
    <t>AB12 4UF</t>
  </si>
  <si>
    <t>CS2003015742</t>
  </si>
  <si>
    <t>Drumblade School Nursery</t>
  </si>
  <si>
    <t>AB54 6EQ</t>
  </si>
  <si>
    <t>CS2003015741</t>
  </si>
  <si>
    <t>Gordon Primary School Nursery - Huntly</t>
  </si>
  <si>
    <t>AB54 4SE</t>
  </si>
  <si>
    <t>CS2003015740</t>
  </si>
  <si>
    <t>Gartly School Nursery</t>
  </si>
  <si>
    <t>AB54 4QF</t>
  </si>
  <si>
    <t>CS2003015739</t>
  </si>
  <si>
    <t>Rhynie School Nursery</t>
  </si>
  <si>
    <t>AB54 4GF</t>
  </si>
  <si>
    <t>CS2003015738</t>
  </si>
  <si>
    <t>Fyvie School Nursery</t>
  </si>
  <si>
    <t>AB53 8RD</t>
  </si>
  <si>
    <t>CS2003015737</t>
  </si>
  <si>
    <t>New Deer School Nursery</t>
  </si>
  <si>
    <t>AB53 6TB</t>
  </si>
  <si>
    <t>CS2003015736</t>
  </si>
  <si>
    <t>Whitehills School Nursery</t>
  </si>
  <si>
    <t>AB45 2LX</t>
  </si>
  <si>
    <t>CS2003015734</t>
  </si>
  <si>
    <t>Fraserburgh South Park School Nursery</t>
  </si>
  <si>
    <t>AB43 9QB</t>
  </si>
  <si>
    <t>CS2003015733</t>
  </si>
  <si>
    <t>St. Andrew's Primary School Fraserburgh</t>
  </si>
  <si>
    <t>AB43 9LS</t>
  </si>
  <si>
    <t>CS2003015732</t>
  </si>
  <si>
    <t>Fraserburgh North School Nursery</t>
  </si>
  <si>
    <t>AB43 9JR</t>
  </si>
  <si>
    <t>CS2003015731</t>
  </si>
  <si>
    <t>Lochpots School Nursery</t>
  </si>
  <si>
    <t>AB43 9BF</t>
  </si>
  <si>
    <t>CS2003015730</t>
  </si>
  <si>
    <t>Inverallochy School Nursery</t>
  </si>
  <si>
    <t>AB43 8XZ</t>
  </si>
  <si>
    <t>CS2003015729</t>
  </si>
  <si>
    <t>Crimond School Nursery</t>
  </si>
  <si>
    <t>AB43 8QL</t>
  </si>
  <si>
    <t>CS2003015728</t>
  </si>
  <si>
    <t>Rosehearty School Nursery</t>
  </si>
  <si>
    <t>AB43 7JL</t>
  </si>
  <si>
    <t>CS2003015727</t>
  </si>
  <si>
    <t>Sandhaven School Nursery</t>
  </si>
  <si>
    <t>AB43 7EQ</t>
  </si>
  <si>
    <t>CS2003015726</t>
  </si>
  <si>
    <t>Strichen School Nursery</t>
  </si>
  <si>
    <t>AB43 6SX</t>
  </si>
  <si>
    <t>CS2003015724</t>
  </si>
  <si>
    <t>Pitfour School Nursery</t>
  </si>
  <si>
    <t>AB42 5GP</t>
  </si>
  <si>
    <t>CS2003015723</t>
  </si>
  <si>
    <t>Boddam School Nursery</t>
  </si>
  <si>
    <t>AB42 3AY</t>
  </si>
  <si>
    <t>CS2003015722</t>
  </si>
  <si>
    <t>Dales Park School Nursery</t>
  </si>
  <si>
    <t>AB42 2GD</t>
  </si>
  <si>
    <t>CS2003015721</t>
  </si>
  <si>
    <t>Meethill School Nursery</t>
  </si>
  <si>
    <t>AB42 2BF</t>
  </si>
  <si>
    <t>CS2003015720</t>
  </si>
  <si>
    <t>Clerkhill School Nursery</t>
  </si>
  <si>
    <t>AB42 2AX</t>
  </si>
  <si>
    <t>CS2003015719</t>
  </si>
  <si>
    <t>Peterhead Central School Nursery</t>
  </si>
  <si>
    <t>AB42 1QD</t>
  </si>
  <si>
    <t>CS2003015718</t>
  </si>
  <si>
    <t>Buchanhaven School Nursery</t>
  </si>
  <si>
    <t>AB42 1HD</t>
  </si>
  <si>
    <t>CS2003015717</t>
  </si>
  <si>
    <t>Port Erroll School Nursery</t>
  </si>
  <si>
    <t>AB42 0NP</t>
  </si>
  <si>
    <t>CS2003015714</t>
  </si>
  <si>
    <t>Insch School Nursery</t>
  </si>
  <si>
    <t>AB52 6JH</t>
  </si>
  <si>
    <t>CS2003015712</t>
  </si>
  <si>
    <t>Alehousewells School Nursery</t>
  </si>
  <si>
    <t>AB51 5FW</t>
  </si>
  <si>
    <t>CS2003015711</t>
  </si>
  <si>
    <t>Strathburn School Nursery Class</t>
  </si>
  <si>
    <t>AB51 4RY</t>
  </si>
  <si>
    <t>CS2003015710</t>
  </si>
  <si>
    <t>Kellands School Nursery</t>
  </si>
  <si>
    <t>AB51 3YH</t>
  </si>
  <si>
    <t>CS2003015709</t>
  </si>
  <si>
    <t>Inverurie Market Place School Nursery Class</t>
  </si>
  <si>
    <t>AB51 3XN</t>
  </si>
  <si>
    <t>CS2003015708</t>
  </si>
  <si>
    <t>Port Elphinstone School Nursery Class</t>
  </si>
  <si>
    <t>AB51 3XJ</t>
  </si>
  <si>
    <t>CS2003015707</t>
  </si>
  <si>
    <t>Meiklemill School Nursery</t>
  </si>
  <si>
    <t>AB41 9BQ</t>
  </si>
  <si>
    <t>CS2003015706</t>
  </si>
  <si>
    <t>Pitmedden School Nursery</t>
  </si>
  <si>
    <t>AB41 7NY</t>
  </si>
  <si>
    <t>CS2003015705</t>
  </si>
  <si>
    <t>Tarves School Nursery Class</t>
  </si>
  <si>
    <t>AB41 7JX</t>
  </si>
  <si>
    <t>CS2003015704</t>
  </si>
  <si>
    <t>Newburgh Mathers School Nursery Class</t>
  </si>
  <si>
    <t>AB41 6BT</t>
  </si>
  <si>
    <t>CS2003015703</t>
  </si>
  <si>
    <t>Alford Primary School Nursery</t>
  </si>
  <si>
    <t>AB33 8TY</t>
  </si>
  <si>
    <t>CS2003015702</t>
  </si>
  <si>
    <t>Crombie School Nursery</t>
  </si>
  <si>
    <t>AB32 6XZ</t>
  </si>
  <si>
    <t>CS2003015701</t>
  </si>
  <si>
    <t>Echt School Nursery Class</t>
  </si>
  <si>
    <t>AB32 6UL</t>
  </si>
  <si>
    <t>CS2003015451</t>
  </si>
  <si>
    <t>Ellon Primary School Nursery</t>
  </si>
  <si>
    <t>AB41 9BB</t>
  </si>
  <si>
    <t>CS2003015450</t>
  </si>
  <si>
    <t>Longside Primary School Nursery</t>
  </si>
  <si>
    <t>AB42 4TP</t>
  </si>
  <si>
    <t>CS2015338853</t>
  </si>
  <si>
    <t>Lillies Kindergarten Ltd</t>
  </si>
  <si>
    <t>AB44 1UT</t>
  </si>
  <si>
    <t>CS2014325796</t>
  </si>
  <si>
    <t>Alford Day Care Nursery Ltd</t>
  </si>
  <si>
    <t>AB33 8QA</t>
  </si>
  <si>
    <t>CS2014325795</t>
  </si>
  <si>
    <t>Annie's Nursery</t>
  </si>
  <si>
    <t>AB52 6JJ</t>
  </si>
  <si>
    <t>CS2013321323</t>
  </si>
  <si>
    <t>Great Western Pre-School @ Portlethen</t>
  </si>
  <si>
    <t>AB12 4UU</t>
  </si>
  <si>
    <t>CS2013321314</t>
  </si>
  <si>
    <t>Great Western Pre-School @ Portlethen 2</t>
  </si>
  <si>
    <t>AB12 4XP</t>
  </si>
  <si>
    <t>CS2012309891</t>
  </si>
  <si>
    <t>Vital Sparks Nursery</t>
  </si>
  <si>
    <t>AB42 3GL</t>
  </si>
  <si>
    <t>CS2012307939</t>
  </si>
  <si>
    <t>Bright Beginnings Nursery</t>
  </si>
  <si>
    <t>AB42 1DU</t>
  </si>
  <si>
    <t>CS2011289681</t>
  </si>
  <si>
    <t>Hoodles Childcare</t>
  </si>
  <si>
    <t>AB51 0BZ</t>
  </si>
  <si>
    <t>CS2011285649</t>
  </si>
  <si>
    <t>Banbury Cross Nursery</t>
  </si>
  <si>
    <t>AB23 8AR</t>
  </si>
  <si>
    <t>CS2009232725</t>
  </si>
  <si>
    <t>Flowerpots Childcare Ltd.</t>
  </si>
  <si>
    <t>AB21 0AZ</t>
  </si>
  <si>
    <t>CS2009231982</t>
  </si>
  <si>
    <t>Wee Rascals - A Summers Nursery</t>
  </si>
  <si>
    <t>AB51 0TH</t>
  </si>
  <si>
    <t>CS2009228582</t>
  </si>
  <si>
    <t>Woodlands Nursery</t>
  </si>
  <si>
    <t>AB31 5NN</t>
  </si>
  <si>
    <t>CS2009195510</t>
  </si>
  <si>
    <t>Stepping Stones Nursery Inverurie</t>
  </si>
  <si>
    <t>AB51 4FS</t>
  </si>
  <si>
    <t>CS2009195509</t>
  </si>
  <si>
    <t>Stepping Stones Nursery Ellon</t>
  </si>
  <si>
    <t>AB41 9RG</t>
  </si>
  <si>
    <t>CS2008174654</t>
  </si>
  <si>
    <t>Les Enfants Nursery</t>
  </si>
  <si>
    <t>AB51 4FW</t>
  </si>
  <si>
    <t>CS2006134446</t>
  </si>
  <si>
    <t>Poppies Pre-School Ltd</t>
  </si>
  <si>
    <t>AB30 1BH</t>
  </si>
  <si>
    <t>CS2004078050</t>
  </si>
  <si>
    <t>Celtic Cross Nursery</t>
  </si>
  <si>
    <t>AB31 5YJ</t>
  </si>
  <si>
    <t>CS2004056929</t>
  </si>
  <si>
    <t>Stepping Stones Nurseries (Peterhead) Ltd</t>
  </si>
  <si>
    <t>AB42 1QJ</t>
  </si>
  <si>
    <t>CS2003051100</t>
  </si>
  <si>
    <t>Summers Nursery @ Burghmuir Drive</t>
  </si>
  <si>
    <t>AB51 4GY</t>
  </si>
  <si>
    <t>AB32 6TW</t>
  </si>
  <si>
    <t>AB43 9BD</t>
  </si>
  <si>
    <t>CS2003002556</t>
  </si>
  <si>
    <t>Kiddiwinks Nursery</t>
  </si>
  <si>
    <t>AB43 9GA</t>
  </si>
  <si>
    <t>CS2003016177</t>
  </si>
  <si>
    <t>Lathallan Nursery</t>
  </si>
  <si>
    <t>DD10 0HN</t>
  </si>
  <si>
    <t>CS2016345684</t>
  </si>
  <si>
    <t>Peek A Boo Nursery</t>
  </si>
  <si>
    <t>AB43 9WE</t>
  </si>
  <si>
    <t>CS2015341689</t>
  </si>
  <si>
    <t>Buoys and Gulls Nursery</t>
  </si>
  <si>
    <t>AB42 3AR</t>
  </si>
  <si>
    <t>CS2014333151</t>
  </si>
  <si>
    <t>The Croft Nurseries Ltd - Chapelton</t>
  </si>
  <si>
    <t>AB39 8AN</t>
  </si>
  <si>
    <t>CS2014325334</t>
  </si>
  <si>
    <t>Playbarn Too</t>
  </si>
  <si>
    <t>AB43 9PJ</t>
  </si>
  <si>
    <t>CS2013317209</t>
  </si>
  <si>
    <t>Hi! Class Preschool Centre Ltd</t>
  </si>
  <si>
    <t>AB42 1BN</t>
  </si>
  <si>
    <t>CS2012307942</t>
  </si>
  <si>
    <t>Kindergarten Huntly Ltd</t>
  </si>
  <si>
    <t>AB54 8SX</t>
  </si>
  <si>
    <t>AB52 6TA</t>
  </si>
  <si>
    <t>CS2010273674</t>
  </si>
  <si>
    <t>Pride N Joy (Peterhead) Limited</t>
  </si>
  <si>
    <t>AB42 1US</t>
  </si>
  <si>
    <t>CS2008173537</t>
  </si>
  <si>
    <t>The Croft Nurseries Ltd</t>
  </si>
  <si>
    <t>AB39 2EJ</t>
  </si>
  <si>
    <t>CS2007167228</t>
  </si>
  <si>
    <t>Links Nursery Balmedie</t>
  </si>
  <si>
    <t>AB23 8SJ</t>
  </si>
  <si>
    <t>AB51 5XL</t>
  </si>
  <si>
    <t>AB39 2HQ</t>
  </si>
  <si>
    <t>CS2006129718</t>
  </si>
  <si>
    <t>Cherry Tree Pre School Nursery</t>
  </si>
  <si>
    <t>AB21 0RX</t>
  </si>
  <si>
    <t>CS2005087375</t>
  </si>
  <si>
    <t>First Class Day Nursery</t>
  </si>
  <si>
    <t>AB42 1LH</t>
  </si>
  <si>
    <t>CS2004069141</t>
  </si>
  <si>
    <t>Bridges Pre-school Nursery - Arnhall</t>
  </si>
  <si>
    <t>AB32 6SY</t>
  </si>
  <si>
    <t>CS2003044502</t>
  </si>
  <si>
    <t>Kiddie Winkles Nursery</t>
  </si>
  <si>
    <t>AB54 8FG</t>
  </si>
  <si>
    <t>AB43 9RY</t>
  </si>
  <si>
    <t>CS2003002531</t>
  </si>
  <si>
    <t>Sunshine Nursery (Torphins)</t>
  </si>
  <si>
    <t>CS2003013753</t>
  </si>
  <si>
    <t>Simpson Playhouse</t>
  </si>
  <si>
    <t>AB39 2HS</t>
  </si>
  <si>
    <t>CS2003002567</t>
  </si>
  <si>
    <t>Auld Kirk Nursery</t>
  </si>
  <si>
    <t>AB43 9HH</t>
  </si>
  <si>
    <t>CS2003002679</t>
  </si>
  <si>
    <t>Udny Station Pre-School Playgroup</t>
  </si>
  <si>
    <t>AB41 6QJ</t>
  </si>
  <si>
    <t>CS2003002596</t>
  </si>
  <si>
    <t>Whitehills Playgroup</t>
  </si>
  <si>
    <t>CS2008168603</t>
  </si>
  <si>
    <t>Alford Playgroup</t>
  </si>
  <si>
    <t>AB33 8AD</t>
  </si>
  <si>
    <t>CS2006126249</t>
  </si>
  <si>
    <t>Kintore Playgroup</t>
  </si>
  <si>
    <t>AB51 0UZ</t>
  </si>
  <si>
    <t>CS2003002488</t>
  </si>
  <si>
    <t>Auchenblae Pre-school Group</t>
  </si>
  <si>
    <t>AB30 1XQ</t>
  </si>
  <si>
    <t>CS2003002494</t>
  </si>
  <si>
    <t>Bourtree Pre-school Playgroup &amp; Rising Three's</t>
  </si>
  <si>
    <t>CS2003002501</t>
  </si>
  <si>
    <t>Mearns Pre-School Playgroup</t>
  </si>
  <si>
    <t>AB39 3YT</t>
  </si>
  <si>
    <t>CS2003002504</t>
  </si>
  <si>
    <t>Inverbervie Pre-school Group</t>
  </si>
  <si>
    <t>DD10 0RD</t>
  </si>
  <si>
    <t>CS2003002508</t>
  </si>
  <si>
    <t>The Hut - Lumphanan Preschool</t>
  </si>
  <si>
    <t>AB31 4SU</t>
  </si>
  <si>
    <t>CS2003002527</t>
  </si>
  <si>
    <t>Tarland Playgroup</t>
  </si>
  <si>
    <t>CS2003002532</t>
  </si>
  <si>
    <t>Torphins Playgroup</t>
  </si>
  <si>
    <t>AB31 4JQ</t>
  </si>
  <si>
    <t>CS2003002535</t>
  </si>
  <si>
    <t>Auchnagatt &amp; District Pre-School Centre</t>
  </si>
  <si>
    <t>AB41 8UX</t>
  </si>
  <si>
    <t>CS2003002536</t>
  </si>
  <si>
    <t>Auchterless Pre-school Playgroup</t>
  </si>
  <si>
    <t>AB53 8EN</t>
  </si>
  <si>
    <t>CS2003002537</t>
  </si>
  <si>
    <t>Banff Playgroup</t>
  </si>
  <si>
    <t>AB45 1HD</t>
  </si>
  <si>
    <t>CS2003002546</t>
  </si>
  <si>
    <t>Crudie Playgroup</t>
  </si>
  <si>
    <t>AB53 5QD</t>
  </si>
  <si>
    <t>CS2003002549</t>
  </si>
  <si>
    <t>Fyvie Playgroup</t>
  </si>
  <si>
    <t>CS2003002550</t>
  </si>
  <si>
    <t>Gardenstown Playschool</t>
  </si>
  <si>
    <t>AB45 3HA</t>
  </si>
  <si>
    <t>CS2003002552</t>
  </si>
  <si>
    <t>Hatton Playgroup</t>
  </si>
  <si>
    <t>AB42 0RX</t>
  </si>
  <si>
    <t>CS2003002561</t>
  </si>
  <si>
    <t>Maud Playgroup</t>
  </si>
  <si>
    <t>AB42 4NB</t>
  </si>
  <si>
    <t>CS2003002563</t>
  </si>
  <si>
    <t>Monquhitter Playgroup</t>
  </si>
  <si>
    <t>CS2003002576</t>
  </si>
  <si>
    <t>Rothienorman Pre-school</t>
  </si>
  <si>
    <t>AB51 8UD</t>
  </si>
  <si>
    <t>CS2003002584</t>
  </si>
  <si>
    <t>St. Kane's Pre-school Group</t>
  </si>
  <si>
    <t>CS2003002588</t>
  </si>
  <si>
    <t>Strichen Playgroup</t>
  </si>
  <si>
    <t>CS2003002589</t>
  </si>
  <si>
    <t>Stuartfield Preschool Group</t>
  </si>
  <si>
    <t>AB42 5DN</t>
  </si>
  <si>
    <t>CS2003002591</t>
  </si>
  <si>
    <t>Turriff Pre-School Playgroup Ltd</t>
  </si>
  <si>
    <t>AB53 4EE</t>
  </si>
  <si>
    <t>CS2003002594</t>
  </si>
  <si>
    <t>Busy Bee's Playgroup</t>
  </si>
  <si>
    <t>AB53 4AG</t>
  </si>
  <si>
    <t>CS2003002601</t>
  </si>
  <si>
    <t>Auchterellon Under Fives</t>
  </si>
  <si>
    <t>AB41 9DB</t>
  </si>
  <si>
    <t>CS2003002617</t>
  </si>
  <si>
    <t>Denman Playgroup</t>
  </si>
  <si>
    <t>AB32 6QX</t>
  </si>
  <si>
    <t>CS2003002632</t>
  </si>
  <si>
    <t>Gordon Park Pre-School</t>
  </si>
  <si>
    <t>AB41 9GN</t>
  </si>
  <si>
    <t>CS2003002640</t>
  </si>
  <si>
    <t>Kiddiwinks Playgroup</t>
  </si>
  <si>
    <t>AB51 9ND</t>
  </si>
  <si>
    <t>CS2003002644</t>
  </si>
  <si>
    <t>Kinellar Stars</t>
  </si>
  <si>
    <t>AB21 0JQ</t>
  </si>
  <si>
    <t>CS2003002648</t>
  </si>
  <si>
    <t>Kirkton Of Skene Playgroup</t>
  </si>
  <si>
    <t>AB32 6SQ</t>
  </si>
  <si>
    <t>CS2003002655</t>
  </si>
  <si>
    <t>Methlick Under 5s</t>
  </si>
  <si>
    <t>AB41 7DS</t>
  </si>
  <si>
    <t>CS2003002658</t>
  </si>
  <si>
    <t>Monymusk Playgroup</t>
  </si>
  <si>
    <t>AB51 7HJ</t>
  </si>
  <si>
    <t>CS2003002659</t>
  </si>
  <si>
    <t>Newburgh Playgroup</t>
  </si>
  <si>
    <t>AB41 6BL</t>
  </si>
  <si>
    <t>CS2003002661</t>
  </si>
  <si>
    <t>Newmachar Playgroup</t>
  </si>
  <si>
    <t>AB21 0UR</t>
  </si>
  <si>
    <t>CS2003002662</t>
  </si>
  <si>
    <t>Old Rayne Playgroup</t>
  </si>
  <si>
    <t>AB52 6RY</t>
  </si>
  <si>
    <t>CS2003002670</t>
  </si>
  <si>
    <t>Scout Hall Playgroup</t>
  </si>
  <si>
    <t>AB32 6RL</t>
  </si>
  <si>
    <t>CS2003002672</t>
  </si>
  <si>
    <t>St. Andrews Church Playgroup</t>
  </si>
  <si>
    <t>AB51 3QJ</t>
  </si>
  <si>
    <t>CS2003002673</t>
  </si>
  <si>
    <t>Strathburn Park Playgroup</t>
  </si>
  <si>
    <t>CS2003002677</t>
  </si>
  <si>
    <t>Tarves Playgroup</t>
  </si>
  <si>
    <t>AB41 7JF</t>
  </si>
  <si>
    <t>Aberdeenshire Profile - Profile Information</t>
  </si>
  <si>
    <t>Aberdeenshire Profile - Contents</t>
  </si>
  <si>
    <t>Summary Tables and Charts</t>
  </si>
  <si>
    <t>Maps</t>
  </si>
  <si>
    <t>Number of Services and Capacity</t>
  </si>
  <si>
    <t>Funded Places</t>
  </si>
  <si>
    <t>Trend in Children Registered</t>
  </si>
  <si>
    <t>Registered Children by Age</t>
  </si>
  <si>
    <t>Service Quality</t>
  </si>
  <si>
    <t>Sessions and Opening Times</t>
  </si>
  <si>
    <t>SIMD and Urban or Rural</t>
  </si>
  <si>
    <t>Staffing and Vacancies</t>
  </si>
  <si>
    <t>National Rec Population Stats</t>
  </si>
  <si>
    <t>Care Service List</t>
  </si>
  <si>
    <t>Aberdeenshire Profile - Summary Tables and Charts</t>
  </si>
  <si>
    <t>Quality of nurseries in Aberdeenshire</t>
  </si>
  <si>
    <t>Number of nurseries and registered places by sessions provided in services</t>
  </si>
  <si>
    <t>Number of nurseries and registered places by opening times (term time)</t>
  </si>
  <si>
    <t>Aberdeenshire Profile - Maps</t>
  </si>
  <si>
    <t>Map 1</t>
  </si>
  <si>
    <t>Map 2</t>
  </si>
  <si>
    <t>Map 3</t>
  </si>
  <si>
    <t>Map 4</t>
  </si>
  <si>
    <t>Map 5</t>
  </si>
  <si>
    <t>Aberdeenshire Profile - Number of Services and Capacity</t>
  </si>
  <si>
    <t>Please refer to map 1 in the mabs tab</t>
  </si>
  <si>
    <t>Please refer to map 2 in the maps tab</t>
  </si>
  <si>
    <t>Aberdeenshire Profile - Funded Places</t>
  </si>
  <si>
    <t>Please refer to map 3 in the maps tab</t>
  </si>
  <si>
    <t>Aberdeenshire Profile - Trend in Children Registered</t>
  </si>
  <si>
    <t>Aberdeenshire Profile - Registered Children by Age</t>
  </si>
  <si>
    <t>Aberdeenshire Profile - Service Quality</t>
  </si>
  <si>
    <t>Aberdeenshire Profile - Sessions and Opening Times</t>
  </si>
  <si>
    <t>Aberdeenshire Profile - Number of Services and Capacity by SIMD and Urban / Rural Classification</t>
  </si>
  <si>
    <t>Please refer to map 4 in the maps tab</t>
  </si>
  <si>
    <t>Please refer to map 5 in the maps tab</t>
  </si>
  <si>
    <t>Aberdeenshire Profile - National Records of Scotland Population Stats</t>
  </si>
  <si>
    <t>Aberdeenshire Profile - ELC Care Service List</t>
  </si>
  <si>
    <t>ELC Care Service List</t>
  </si>
  <si>
    <t>Last Inspection Date</t>
  </si>
  <si>
    <t>Children's Age</t>
  </si>
  <si>
    <t>Registered children aged 0-5 years by service type and type of provider</t>
  </si>
  <si>
    <t>Registered children aged 2-4 years by service type and whether they provide funded places, in Aberdeenshire</t>
  </si>
  <si>
    <t>Registered children aged 2-4 years by service type and whether they provide funded places, in Scotland overall</t>
  </si>
  <si>
    <t>Rate Per Place Angus</t>
  </si>
  <si>
    <t>Rate Per Place Scotland</t>
  </si>
  <si>
    <t>Total number of children aged 2-4 years</t>
  </si>
  <si>
    <t>Scottish Index of Multiple Deprivation Quintile</t>
  </si>
  <si>
    <t>Please note that as the data is at 31 December 2016 the last inspection date would be prior to this, and some themes may not be as a result of the inspection date listed.</t>
  </si>
  <si>
    <t>For inspections that were towards the end of the year, these grades may not have been finalised, therefore may have changed.</t>
  </si>
  <si>
    <t>Number and % of services that reported that they had staff vacancies at 31 December 2016, by service type and provider sector</t>
  </si>
  <si>
    <t>Number and % of services that reported that they found it hard to fill staff vacancies, by service type and provider sector, as at 31 December 2016</t>
  </si>
  <si>
    <t>No of Services That Find it Hard to Fill Staff Vacancies</t>
  </si>
  <si>
    <t>% of Services That Find It Hard to Fill Staff Vacancies</t>
  </si>
  <si>
    <t>Services That Reported Staff Vacancies</t>
  </si>
  <si>
    <t>% of Services That Reported Staff Vacancies</t>
  </si>
  <si>
    <t>% of services with staff vacancies and services that find staff vacancies hard to fill in Aberdeenshire and Scotland</t>
  </si>
  <si>
    <t>Aberdeenshire Profile - Staffing and Staff Vacancies in Services</t>
  </si>
  <si>
    <t>The main reasons why services in Aberdeenshire find it hard to fill staff vacancies, as reported in the 2016 annual return, were:</t>
  </si>
  <si>
    <t>Number of services, registered places and number of children registered with services as at 31 December 2016 and change between 2014 and 2016</t>
  </si>
  <si>
    <t>Approximate number of staff working (and whole-time equivalent) in daycare of children services by service type and provider sector, as at 31 December 2016</t>
  </si>
  <si>
    <t>Projected child population change, Aberdeenshire, 2016 and 2026</t>
  </si>
  <si>
    <t>Projected population change of 2, 3 and 4 year old children in Aberdeenshire and Scotland, 2016 and 2026</t>
  </si>
  <si>
    <t>change</t>
  </si>
  <si>
    <t>% change</t>
  </si>
  <si>
    <t>Scotland % change</t>
  </si>
  <si>
    <t>0-15</t>
  </si>
  <si>
    <t>Please note - In 2014 we used a weighted approach to calculate the number of children registered; the percentage change is based on these numbers.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</si>
</sst>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_ ;\-#,##0\ "/>
    <numFmt numFmtId="165" formatCode="0.0%"/>
    <numFmt numFmtId="166" formatCode="_-* #,##0_-;\-* #,##0_-;_-* &quot;-&quot;??_-;_-@_-"/>
    <numFmt numFmtId="167" formatCode="0.0"/>
  </numFmts>
  <fonts count="3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2"/>
      <name val="Calibri"/>
      <family val="2"/>
      <scheme val="minor"/>
    </font>
    <font>
      <sz val="10"/>
      <name val="Arial"/>
      <family val="2"/>
    </font>
    <font>
      <b/>
      <sz val="11"/>
      <color rgb="FF000000"/>
      <name val="Calibri"/>
      <family val="2"/>
    </font>
    <font>
      <b/>
      <sz val="12"/>
      <color theme="1"/>
      <name val="Calibri"/>
      <family val="2"/>
      <scheme val="minor"/>
    </font>
    <font>
      <b/>
      <sz val="10"/>
      <name val="Arial"/>
      <family val="2"/>
    </font>
    <font>
      <sz val="8"/>
      <name val="Arial"/>
      <family val="2"/>
    </font>
    <font>
      <b/>
      <sz val="11"/>
      <name val="Calibri"/>
      <family val="2"/>
      <scheme val="minor"/>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theme="10"/>
      <name val="Arial"/>
      <family val="2"/>
    </font>
    <font>
      <sz val="11"/>
      <color indexed="62"/>
      <name val="Calibri"/>
      <family val="2"/>
    </font>
    <font>
      <sz val="11"/>
      <color indexed="10"/>
      <name val="Calibri"/>
      <family val="2"/>
    </font>
    <font>
      <sz val="11"/>
      <color indexed="19"/>
      <name val="Calibri"/>
      <family val="2"/>
    </font>
    <font>
      <sz val="10"/>
      <color theme="1"/>
      <name val="Arial"/>
      <family val="2"/>
    </font>
    <font>
      <b/>
      <sz val="11"/>
      <color indexed="63"/>
      <name val="Calibri"/>
      <family val="2"/>
    </font>
    <font>
      <b/>
      <sz val="18"/>
      <color indexed="62"/>
      <name val="Cambria"/>
      <family val="2"/>
    </font>
    <font>
      <b/>
      <sz val="11"/>
      <color indexed="8"/>
      <name val="Calibri"/>
      <family val="2"/>
    </font>
    <font>
      <b/>
      <u/>
      <sz val="16"/>
      <color theme="1"/>
      <name val="Calibri"/>
      <family val="2"/>
      <scheme val="minor"/>
    </font>
    <font>
      <u/>
      <sz val="11"/>
      <color theme="10"/>
      <name val="Calibri"/>
      <family val="2"/>
      <scheme val="minor"/>
    </font>
    <font>
      <b/>
      <u/>
      <sz val="11"/>
      <color theme="3"/>
      <name val="Calibri"/>
      <family val="2"/>
      <scheme val="minor"/>
    </font>
    <font>
      <sz val="11"/>
      <name val="Calibri"/>
      <family val="2"/>
      <scheme val="minor"/>
    </font>
    <font>
      <b/>
      <u/>
      <sz val="12"/>
      <color theme="1"/>
      <name val="Calibri"/>
      <family val="2"/>
      <scheme val="minor"/>
    </font>
    <font>
      <sz val="12"/>
      <color theme="1"/>
      <name val="Calibri"/>
      <family val="2"/>
      <scheme val="minor"/>
    </font>
  </fonts>
  <fills count="26">
    <fill>
      <patternFill patternType="none"/>
    </fill>
    <fill>
      <patternFill patternType="gray125"/>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rgb="FFDCE6F1"/>
        <bgColor indexed="64"/>
      </patternFill>
    </fill>
    <fill>
      <patternFill patternType="solid">
        <fgColor theme="4" tint="0.79998168889431442"/>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0" tint="-0.14999847407452621"/>
        <bgColor indexed="64"/>
      </patternFill>
    </fill>
    <fill>
      <patternFill patternType="solid">
        <fgColor theme="4" tint="0.59999389629810485"/>
        <bgColor indexed="64"/>
      </patternFill>
    </fill>
    <fill>
      <patternFill patternType="solid">
        <fgColor theme="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s>
  <cellStyleXfs count="985">
    <xf numFmtId="0" fontId="0" fillId="0" borderId="0"/>
    <xf numFmtId="43" fontId="1" fillId="0" borderId="0" applyFont="0" applyFill="0" applyBorder="0" applyAlignment="0" applyProtection="0"/>
    <xf numFmtId="9" fontId="1" fillId="0" borderId="0" applyFont="0" applyFill="0" applyBorder="0" applyAlignment="0" applyProtection="0"/>
    <xf numFmtId="3" fontId="5" fillId="0" borderId="0"/>
    <xf numFmtId="3" fontId="5" fillId="0" borderId="0"/>
    <xf numFmtId="0" fontId="9" fillId="0" borderId="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9"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3" borderId="0" applyNumberFormat="0" applyBorder="0" applyAlignment="0" applyProtection="0"/>
    <xf numFmtId="0" fontId="12" fillId="11" borderId="0" applyNumberFormat="0" applyBorder="0" applyAlignment="0" applyProtection="0"/>
    <xf numFmtId="0" fontId="12" fillId="8" borderId="0" applyNumberFormat="0" applyBorder="0" applyAlignment="0" applyProtection="0"/>
    <xf numFmtId="0" fontId="12" fillId="16"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3" fillId="20" borderId="0" applyNumberFormat="0" applyBorder="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5" fillId="22" borderId="5" applyNumberFormat="0" applyAlignment="0" applyProtection="0"/>
    <xf numFmtId="40" fontId="16" fillId="0" borderId="0" applyFont="0" applyFill="0" applyBorder="0" applyAlignment="0" applyProtection="0"/>
    <xf numFmtId="0" fontId="17" fillId="0" borderId="0" applyNumberFormat="0" applyFill="0" applyBorder="0" applyAlignment="0" applyProtection="0"/>
    <xf numFmtId="0" fontId="18" fillId="11" borderId="0" applyNumberFormat="0" applyBorder="0" applyAlignment="0" applyProtection="0"/>
    <xf numFmtId="0" fontId="19" fillId="0" borderId="6"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12" borderId="4" applyNumberFormat="0" applyAlignment="0" applyProtection="0"/>
    <xf numFmtId="0" fontId="23" fillId="12" borderId="4" applyNumberFormat="0" applyAlignment="0" applyProtection="0"/>
    <xf numFmtId="0" fontId="23" fillId="12" borderId="4" applyNumberFormat="0" applyAlignment="0" applyProtection="0"/>
    <xf numFmtId="0" fontId="23" fillId="12" borderId="4" applyNumberFormat="0" applyAlignment="0" applyProtection="0"/>
    <xf numFmtId="0" fontId="23" fillId="12" borderId="4" applyNumberFormat="0" applyAlignment="0" applyProtection="0"/>
    <xf numFmtId="0" fontId="23" fillId="12" borderId="4" applyNumberFormat="0" applyAlignment="0" applyProtection="0"/>
    <xf numFmtId="0" fontId="23" fillId="12" borderId="4" applyNumberFormat="0" applyAlignment="0" applyProtection="0"/>
    <xf numFmtId="0" fontId="23" fillId="12" borderId="4" applyNumberFormat="0" applyAlignment="0" applyProtection="0"/>
    <xf numFmtId="0" fontId="24" fillId="0" borderId="9" applyNumberFormat="0" applyFill="0" applyAlignment="0" applyProtection="0"/>
    <xf numFmtId="0" fontId="25" fillId="1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3" fontId="5" fillId="0" borderId="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9" fontId="5" fillId="0" borderId="0" applyFont="0" applyFill="0" applyBorder="0" applyAlignment="0" applyProtection="0"/>
    <xf numFmtId="9" fontId="5" fillId="0" borderId="0" applyFont="0" applyFill="0" applyBorder="0" applyAlignment="0" applyProtection="0"/>
    <xf numFmtId="0" fontId="28" fillId="0" borderId="0" applyNumberFormat="0" applyFill="0" applyBorder="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4" fillId="0" borderId="0" applyNumberFormat="0" applyFill="0" applyBorder="0" applyAlignment="0" applyProtection="0"/>
    <xf numFmtId="0" fontId="9" fillId="0" borderId="0"/>
    <xf numFmtId="0" fontId="31" fillId="0" borderId="0" applyNumberFormat="0" applyFill="0" applyBorder="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23" fillId="12" borderId="4" applyNumberFormat="0" applyAlignment="0" applyProtection="0"/>
    <xf numFmtId="0" fontId="23" fillId="12" borderId="4" applyNumberFormat="0" applyAlignment="0" applyProtection="0"/>
    <xf numFmtId="0" fontId="23" fillId="12" borderId="4" applyNumberFormat="0" applyAlignment="0" applyProtection="0"/>
    <xf numFmtId="0" fontId="23" fillId="12" borderId="4" applyNumberForma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7" fillId="21" borderId="11" applyNumberFormat="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5" fillId="0" borderId="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1" fillId="0" borderId="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9" fillId="9" borderId="10" applyNumberFormat="0" applyFon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14" fillId="21"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23" fillId="12" borderId="16" applyNumberForma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7" fillId="21" borderId="18" applyNumberFormat="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cellStyleXfs>
  <cellXfs count="206">
    <xf numFmtId="0" fontId="0" fillId="0" borderId="0" xfId="0"/>
    <xf numFmtId="0" fontId="4" fillId="0" borderId="0" xfId="0" applyFont="1"/>
    <xf numFmtId="0" fontId="3" fillId="2" borderId="1" xfId="0" applyFont="1" applyFill="1" applyBorder="1"/>
    <xf numFmtId="0" fontId="3" fillId="2" borderId="1" xfId="0" applyFont="1" applyFill="1" applyBorder="1" applyAlignment="1">
      <alignment horizontal="right" wrapText="1"/>
    </xf>
    <xf numFmtId="0" fontId="3" fillId="0" borderId="1" xfId="0" applyFont="1" applyBorder="1"/>
    <xf numFmtId="0" fontId="0" fillId="0" borderId="1" xfId="0" applyFont="1" applyBorder="1"/>
    <xf numFmtId="164" fontId="0" fillId="0" borderId="1" xfId="1" applyNumberFormat="1" applyFont="1" applyBorder="1"/>
    <xf numFmtId="0" fontId="3" fillId="3" borderId="1" xfId="0" applyFont="1" applyFill="1" applyBorder="1"/>
    <xf numFmtId="0" fontId="0" fillId="3" borderId="1" xfId="0" applyFont="1" applyFill="1" applyBorder="1"/>
    <xf numFmtId="164" fontId="3" fillId="3" borderId="1" xfId="1" applyNumberFormat="1" applyFont="1" applyFill="1" applyBorder="1"/>
    <xf numFmtId="164" fontId="3" fillId="2" borderId="1" xfId="1" applyNumberFormat="1" applyFont="1" applyFill="1" applyBorder="1"/>
    <xf numFmtId="3" fontId="4" fillId="0" borderId="0" xfId="3" applyFont="1"/>
    <xf numFmtId="165" fontId="3" fillId="2" borderId="1" xfId="0" applyNumberFormat="1" applyFont="1" applyFill="1" applyBorder="1"/>
    <xf numFmtId="0" fontId="6" fillId="4" borderId="1" xfId="0" applyFont="1" applyFill="1" applyBorder="1" applyAlignment="1">
      <alignment horizontal="right" vertical="center" wrapText="1"/>
    </xf>
    <xf numFmtId="0" fontId="0" fillId="0" borderId="1" xfId="0" applyBorder="1"/>
    <xf numFmtId="165" fontId="0" fillId="0" borderId="0" xfId="2" applyNumberFormat="1" applyFont="1"/>
    <xf numFmtId="0" fontId="0" fillId="0" borderId="0" xfId="0" applyAlignment="1">
      <alignment horizontal="right"/>
    </xf>
    <xf numFmtId="0" fontId="3" fillId="2" borderId="2" xfId="0" applyFont="1" applyFill="1" applyBorder="1" applyAlignment="1">
      <alignment horizontal="right" wrapText="1"/>
    </xf>
    <xf numFmtId="0" fontId="7" fillId="0" borderId="0" xfId="0" applyFont="1"/>
    <xf numFmtId="0" fontId="3" fillId="5" borderId="1" xfId="0" applyFont="1" applyFill="1" applyBorder="1" applyAlignment="1">
      <alignment wrapText="1"/>
    </xf>
    <xf numFmtId="164" fontId="0" fillId="6" borderId="1" xfId="1" applyNumberFormat="1" applyFont="1" applyFill="1" applyBorder="1"/>
    <xf numFmtId="165" fontId="1" fillId="6" borderId="1" xfId="2" applyNumberFormat="1" applyFont="1" applyFill="1" applyBorder="1" applyAlignment="1">
      <alignment horizontal="right"/>
    </xf>
    <xf numFmtId="165" fontId="3" fillId="3" borderId="1" xfId="2" applyNumberFormat="1" applyFont="1" applyFill="1" applyBorder="1" applyAlignment="1">
      <alignment horizontal="right"/>
    </xf>
    <xf numFmtId="165" fontId="3" fillId="5" borderId="1" xfId="2" applyNumberFormat="1" applyFont="1" applyFill="1" applyBorder="1" applyAlignment="1">
      <alignment horizontal="right"/>
    </xf>
    <xf numFmtId="0" fontId="3" fillId="5" borderId="1" xfId="0" applyFont="1" applyFill="1" applyBorder="1"/>
    <xf numFmtId="0" fontId="3" fillId="6" borderId="1" xfId="0" applyFont="1" applyFill="1" applyBorder="1"/>
    <xf numFmtId="0" fontId="0" fillId="6" borderId="1" xfId="0" applyFill="1" applyBorder="1"/>
    <xf numFmtId="0" fontId="3" fillId="2" borderId="1" xfId="0" applyFont="1" applyFill="1" applyBorder="1" applyAlignment="1">
      <alignment horizontal="left" wrapText="1"/>
    </xf>
    <xf numFmtId="0" fontId="0" fillId="0" borderId="1" xfId="0" applyBorder="1" applyAlignment="1">
      <alignment horizontal="left"/>
    </xf>
    <xf numFmtId="3" fontId="5" fillId="0" borderId="0" xfId="3"/>
    <xf numFmtId="0" fontId="3" fillId="2" borderId="1" xfId="0" applyFont="1" applyFill="1" applyBorder="1" applyAlignment="1">
      <alignment horizontal="right"/>
    </xf>
    <xf numFmtId="0" fontId="3" fillId="5" borderId="1" xfId="0" applyFont="1" applyFill="1" applyBorder="1" applyAlignment="1">
      <alignment horizontal="right"/>
    </xf>
    <xf numFmtId="0" fontId="3" fillId="5" borderId="2" xfId="0" applyFont="1" applyFill="1" applyBorder="1" applyAlignment="1">
      <alignment horizontal="right" wrapText="1"/>
    </xf>
    <xf numFmtId="3" fontId="0" fillId="0" borderId="1" xfId="1" applyNumberFormat="1" applyFont="1" applyBorder="1"/>
    <xf numFmtId="3" fontId="3" fillId="3" borderId="1" xfId="1" applyNumberFormat="1" applyFont="1" applyFill="1" applyBorder="1"/>
    <xf numFmtId="3" fontId="3" fillId="2" borderId="1" xfId="1" applyNumberFormat="1" applyFont="1" applyFill="1" applyBorder="1"/>
    <xf numFmtId="3" fontId="5" fillId="0" borderId="0" xfId="3" applyAlignment="1">
      <alignment horizontal="right"/>
    </xf>
    <xf numFmtId="3" fontId="3" fillId="2" borderId="1" xfId="0" applyNumberFormat="1" applyFont="1" applyFill="1" applyBorder="1" applyAlignment="1">
      <alignment horizontal="right"/>
    </xf>
    <xf numFmtId="3" fontId="3" fillId="2" borderId="2" xfId="0" applyNumberFormat="1" applyFont="1" applyFill="1" applyBorder="1" applyAlignment="1">
      <alignment horizontal="right"/>
    </xf>
    <xf numFmtId="3" fontId="5" fillId="0" borderId="0" xfId="4" applyAlignment="1">
      <alignment horizontal="right"/>
    </xf>
    <xf numFmtId="3" fontId="0" fillId="3" borderId="1" xfId="1" applyNumberFormat="1" applyFont="1" applyFill="1" applyBorder="1"/>
    <xf numFmtId="3" fontId="3" fillId="5" borderId="1" xfId="1" applyNumberFormat="1" applyFont="1" applyFill="1" applyBorder="1"/>
    <xf numFmtId="3" fontId="0" fillId="0" borderId="1" xfId="1" applyNumberFormat="1" applyFont="1" applyFill="1" applyBorder="1"/>
    <xf numFmtId="167" fontId="0" fillId="0" borderId="1" xfId="0" applyNumberFormat="1" applyBorder="1"/>
    <xf numFmtId="0" fontId="9" fillId="0" borderId="0" xfId="5"/>
    <xf numFmtId="167" fontId="3" fillId="3" borderId="1" xfId="0" applyNumberFormat="1" applyFont="1" applyFill="1" applyBorder="1"/>
    <xf numFmtId="3" fontId="10" fillId="5" borderId="1" xfId="1" applyNumberFormat="1" applyFont="1" applyFill="1" applyBorder="1"/>
    <xf numFmtId="167" fontId="3" fillId="5" borderId="1" xfId="0" applyNumberFormat="1" applyFont="1" applyFill="1" applyBorder="1"/>
    <xf numFmtId="0" fontId="3" fillId="2" borderId="2" xfId="0" applyFont="1" applyFill="1" applyBorder="1" applyAlignment="1">
      <alignment horizontal="right"/>
    </xf>
    <xf numFmtId="0" fontId="6" fillId="4" borderId="1" xfId="0" applyFont="1" applyFill="1" applyBorder="1" applyAlignment="1">
      <alignment horizontal="right" wrapText="1"/>
    </xf>
    <xf numFmtId="3" fontId="6" fillId="4" borderId="1" xfId="0" applyNumberFormat="1" applyFont="1" applyFill="1" applyBorder="1" applyAlignment="1">
      <alignment horizontal="right" wrapText="1"/>
    </xf>
    <xf numFmtId="3" fontId="0" fillId="0" borderId="1" xfId="0" applyNumberFormat="1" applyBorder="1" applyAlignment="1">
      <alignment horizontal="right"/>
    </xf>
    <xf numFmtId="1" fontId="0" fillId="0" borderId="1" xfId="0" applyNumberFormat="1" applyBorder="1" applyAlignment="1">
      <alignment horizontal="right"/>
    </xf>
    <xf numFmtId="1" fontId="0" fillId="0" borderId="1" xfId="0" applyNumberFormat="1" applyBorder="1"/>
    <xf numFmtId="3" fontId="3" fillId="3" borderId="1" xfId="0" applyNumberFormat="1" applyFont="1" applyFill="1" applyBorder="1" applyAlignment="1">
      <alignment horizontal="right"/>
    </xf>
    <xf numFmtId="1" fontId="3" fillId="3" borderId="1" xfId="0" applyNumberFormat="1" applyFont="1" applyFill="1" applyBorder="1"/>
    <xf numFmtId="1" fontId="3" fillId="2" borderId="1" xfId="0" applyNumberFormat="1" applyFont="1" applyFill="1" applyBorder="1"/>
    <xf numFmtId="3" fontId="3" fillId="2" borderId="1" xfId="0" applyNumberFormat="1" applyFont="1" applyFill="1" applyBorder="1"/>
    <xf numFmtId="3" fontId="0" fillId="0" borderId="1" xfId="0" applyNumberFormat="1" applyBorder="1"/>
    <xf numFmtId="165" fontId="0" fillId="0" borderId="1" xfId="0" applyNumberFormat="1" applyBorder="1"/>
    <xf numFmtId="3" fontId="3" fillId="3" borderId="1" xfId="0" applyNumberFormat="1" applyFont="1" applyFill="1" applyBorder="1"/>
    <xf numFmtId="165" fontId="3" fillId="3" borderId="1" xfId="0" applyNumberFormat="1" applyFont="1" applyFill="1" applyBorder="1"/>
    <xf numFmtId="0" fontId="0" fillId="0" borderId="0" xfId="0" applyAlignment="1">
      <alignment wrapText="1"/>
    </xf>
    <xf numFmtId="0" fontId="30" fillId="0" borderId="0" xfId="0" applyFont="1"/>
    <xf numFmtId="0" fontId="0" fillId="0" borderId="0" xfId="0" applyAlignment="1"/>
    <xf numFmtId="3" fontId="8" fillId="5" borderId="1" xfId="3" applyNumberFormat="1" applyFont="1" applyFill="1" applyBorder="1" applyAlignment="1">
      <alignment horizontal="right" wrapText="1"/>
    </xf>
    <xf numFmtId="0" fontId="33" fillId="5" borderId="14" xfId="0" applyFont="1" applyFill="1" applyBorder="1" applyAlignment="1">
      <alignment wrapText="1"/>
    </xf>
    <xf numFmtId="0" fontId="32" fillId="5" borderId="0" xfId="114" applyFont="1" applyFill="1"/>
    <xf numFmtId="0" fontId="32" fillId="0" borderId="0" xfId="0" applyFont="1"/>
    <xf numFmtId="0" fontId="0" fillId="0" borderId="0" xfId="0"/>
    <xf numFmtId="0" fontId="7" fillId="0" borderId="0" xfId="0" applyFont="1"/>
    <xf numFmtId="0" fontId="3" fillId="3" borderId="1" xfId="0" applyFont="1" applyFill="1" applyBorder="1"/>
    <xf numFmtId="0" fontId="3" fillId="5" borderId="1" xfId="0" applyFont="1" applyFill="1" applyBorder="1"/>
    <xf numFmtId="0" fontId="3" fillId="2" borderId="1" xfId="0" applyFont="1" applyFill="1" applyBorder="1"/>
    <xf numFmtId="0" fontId="3" fillId="2" borderId="1" xfId="0" applyFont="1" applyFill="1" applyBorder="1" applyAlignment="1">
      <alignment horizontal="right" wrapText="1"/>
    </xf>
    <xf numFmtId="0" fontId="6" fillId="4" borderId="1" xfId="0" applyFont="1" applyFill="1" applyBorder="1" applyAlignment="1">
      <alignment horizontal="right" vertical="center" wrapText="1"/>
    </xf>
    <xf numFmtId="0" fontId="3" fillId="2" borderId="2" xfId="0" applyFont="1" applyFill="1" applyBorder="1" applyAlignment="1">
      <alignment horizontal="right" wrapText="1"/>
    </xf>
    <xf numFmtId="166" fontId="3" fillId="2" borderId="2" xfId="1" applyNumberFormat="1" applyFont="1" applyFill="1" applyBorder="1" applyAlignment="1">
      <alignment horizontal="right" wrapText="1"/>
    </xf>
    <xf numFmtId="0" fontId="3" fillId="5" borderId="1" xfId="0" applyFont="1" applyFill="1" applyBorder="1" applyAlignment="1">
      <alignment horizontal="right" wrapText="1"/>
    </xf>
    <xf numFmtId="0" fontId="3" fillId="0" borderId="1" xfId="0" applyFont="1" applyBorder="1"/>
    <xf numFmtId="0" fontId="0" fillId="0" borderId="1" xfId="0" applyFont="1" applyBorder="1"/>
    <xf numFmtId="0" fontId="3" fillId="0" borderId="0" xfId="0" applyFont="1"/>
    <xf numFmtId="3" fontId="3" fillId="2" borderId="1" xfId="0" applyNumberFormat="1" applyFont="1" applyFill="1" applyBorder="1" applyAlignment="1">
      <alignment horizontal="right" wrapText="1"/>
    </xf>
    <xf numFmtId="0" fontId="6" fillId="4" borderId="1" xfId="0" applyFont="1" applyFill="1" applyBorder="1" applyAlignment="1">
      <alignment horizontal="right" wrapText="1"/>
    </xf>
    <xf numFmtId="164" fontId="0" fillId="0" borderId="1" xfId="1" applyNumberFormat="1" applyFont="1" applyBorder="1"/>
    <xf numFmtId="164" fontId="3" fillId="3" borderId="1" xfId="1" applyNumberFormat="1" applyFont="1" applyFill="1" applyBorder="1"/>
    <xf numFmtId="3" fontId="6" fillId="4" borderId="1" xfId="0" applyNumberFormat="1" applyFont="1" applyFill="1" applyBorder="1" applyAlignment="1">
      <alignment horizontal="right" wrapText="1"/>
    </xf>
    <xf numFmtId="3" fontId="3" fillId="2" borderId="2" xfId="0" applyNumberFormat="1" applyFont="1" applyFill="1" applyBorder="1" applyAlignment="1">
      <alignment horizontal="right" wrapText="1"/>
    </xf>
    <xf numFmtId="0" fontId="30" fillId="0" borderId="0" xfId="0" applyFont="1"/>
    <xf numFmtId="0" fontId="2" fillId="25" borderId="0" xfId="0" applyFont="1" applyFill="1"/>
    <xf numFmtId="3" fontId="8" fillId="5" borderId="1" xfId="3" applyFont="1" applyFill="1" applyBorder="1" applyAlignment="1">
      <alignment horizontal="right" wrapText="1"/>
    </xf>
    <xf numFmtId="0" fontId="30" fillId="6" borderId="0" xfId="0" applyFont="1" applyFill="1"/>
    <xf numFmtId="0" fontId="0" fillId="6" borderId="0" xfId="0" applyFill="1"/>
    <xf numFmtId="0" fontId="7" fillId="6" borderId="0" xfId="0" applyFont="1" applyFill="1"/>
    <xf numFmtId="0" fontId="3" fillId="5" borderId="1" xfId="0" applyFont="1" applyFill="1" applyBorder="1" applyAlignment="1">
      <alignment wrapText="1"/>
    </xf>
    <xf numFmtId="0" fontId="33" fillId="5" borderId="13" xfId="0" applyFont="1" applyFill="1" applyBorder="1" applyAlignment="1">
      <alignment wrapText="1"/>
    </xf>
    <xf numFmtId="0" fontId="0" fillId="6" borderId="3" xfId="0" applyFill="1" applyBorder="1"/>
    <xf numFmtId="0" fontId="0" fillId="6" borderId="2" xfId="0" applyFill="1" applyBorder="1"/>
    <xf numFmtId="0" fontId="0" fillId="6" borderId="15" xfId="0" applyFill="1" applyBorder="1"/>
    <xf numFmtId="0" fontId="0" fillId="0" borderId="0" xfId="0"/>
    <xf numFmtId="0" fontId="3" fillId="0" borderId="0" xfId="0" applyFont="1"/>
    <xf numFmtId="0" fontId="0" fillId="6" borderId="1" xfId="0" applyFill="1" applyBorder="1"/>
    <xf numFmtId="0" fontId="0" fillId="0" borderId="0" xfId="0" applyFont="1"/>
    <xf numFmtId="14" fontId="0" fillId="6" borderId="1" xfId="0" applyNumberFormat="1" applyFill="1" applyBorder="1"/>
    <xf numFmtId="166" fontId="3" fillId="5" borderId="1" xfId="0" applyNumberFormat="1" applyFont="1" applyFill="1" applyBorder="1"/>
    <xf numFmtId="166" fontId="0" fillId="0" borderId="1" xfId="0" applyNumberFormat="1" applyBorder="1"/>
    <xf numFmtId="166" fontId="3" fillId="3" borderId="1" xfId="0" applyNumberFormat="1" applyFont="1" applyFill="1" applyBorder="1"/>
    <xf numFmtId="165" fontId="0" fillId="0" borderId="0" xfId="2" applyNumberFormat="1" applyFont="1"/>
    <xf numFmtId="3" fontId="0" fillId="0" borderId="1" xfId="0" applyNumberFormat="1" applyBorder="1"/>
    <xf numFmtId="3" fontId="3" fillId="3" borderId="1" xfId="0" applyNumberFormat="1" applyFont="1" applyFill="1" applyBorder="1"/>
    <xf numFmtId="3" fontId="3" fillId="5" borderId="1" xfId="0" applyNumberFormat="1" applyFont="1" applyFill="1" applyBorder="1"/>
    <xf numFmtId="0" fontId="0" fillId="0" borderId="0" xfId="0"/>
    <xf numFmtId="165" fontId="0" fillId="0" borderId="1" xfId="2" applyNumberFormat="1" applyFont="1" applyBorder="1"/>
    <xf numFmtId="0" fontId="3" fillId="2" borderId="1" xfId="0" applyFont="1" applyFill="1" applyBorder="1" applyAlignment="1">
      <alignment horizontal="right" wrapText="1"/>
    </xf>
    <xf numFmtId="0" fontId="6" fillId="4" borderId="1" xfId="0" applyFont="1" applyFill="1" applyBorder="1" applyAlignment="1">
      <alignment horizontal="right" vertical="center" wrapText="1"/>
    </xf>
    <xf numFmtId="0" fontId="3" fillId="2" borderId="2" xfId="0" applyFont="1" applyFill="1" applyBorder="1" applyAlignment="1">
      <alignment horizontal="right" wrapText="1"/>
    </xf>
    <xf numFmtId="0" fontId="0" fillId="0" borderId="0" xfId="0" applyAlignment="1">
      <alignment horizontal="right"/>
    </xf>
    <xf numFmtId="165" fontId="3" fillId="3" borderId="1" xfId="2" applyNumberFormat="1" applyFont="1" applyFill="1" applyBorder="1"/>
    <xf numFmtId="164" fontId="0" fillId="0" borderId="1" xfId="1" applyNumberFormat="1" applyFont="1" applyBorder="1"/>
    <xf numFmtId="164" fontId="3" fillId="3" borderId="1" xfId="1" applyNumberFormat="1" applyFont="1" applyFill="1" applyBorder="1"/>
    <xf numFmtId="164" fontId="3" fillId="2" borderId="1" xfId="1" applyNumberFormat="1" applyFont="1" applyFill="1" applyBorder="1"/>
    <xf numFmtId="164" fontId="3" fillId="3" borderId="1" xfId="1" applyNumberFormat="1" applyFont="1" applyFill="1" applyBorder="1" applyAlignment="1">
      <alignment horizontal="right"/>
    </xf>
    <xf numFmtId="165" fontId="0" fillId="0" borderId="0" xfId="2" applyNumberFormat="1" applyFont="1"/>
    <xf numFmtId="164" fontId="0" fillId="0" borderId="1" xfId="1" applyNumberFormat="1" applyFont="1" applyBorder="1" applyAlignment="1">
      <alignment horizontal="right"/>
    </xf>
    <xf numFmtId="164" fontId="3" fillId="2" borderId="1" xfId="1" applyNumberFormat="1" applyFont="1" applyFill="1" applyBorder="1" applyAlignment="1">
      <alignment horizontal="right"/>
    </xf>
    <xf numFmtId="165" fontId="3" fillId="2" borderId="2" xfId="2" applyNumberFormat="1" applyFont="1" applyFill="1" applyBorder="1" applyAlignment="1">
      <alignment horizontal="right" wrapText="1"/>
    </xf>
    <xf numFmtId="165" fontId="3" fillId="2" borderId="1" xfId="2" applyNumberFormat="1" applyFont="1" applyFill="1" applyBorder="1"/>
    <xf numFmtId="164" fontId="3" fillId="3" borderId="1" xfId="0" applyNumberFormat="1" applyFont="1" applyFill="1" applyBorder="1"/>
    <xf numFmtId="164" fontId="3" fillId="2" borderId="1" xfId="0" applyNumberFormat="1" applyFont="1" applyFill="1" applyBorder="1"/>
    <xf numFmtId="164" fontId="0" fillId="0" borderId="1" xfId="0" applyNumberFormat="1" applyBorder="1"/>
    <xf numFmtId="165" fontId="0" fillId="0" borderId="1" xfId="2" applyNumberFormat="1" applyFont="1" applyBorder="1"/>
    <xf numFmtId="0" fontId="3" fillId="2" borderId="1" xfId="0" applyFont="1" applyFill="1" applyBorder="1"/>
    <xf numFmtId="0" fontId="3" fillId="3" borderId="1" xfId="0" applyFont="1" applyFill="1" applyBorder="1"/>
    <xf numFmtId="0" fontId="3" fillId="2" borderId="1" xfId="0" applyFont="1" applyFill="1" applyBorder="1" applyAlignment="1">
      <alignment horizontal="right" wrapText="1"/>
    </xf>
    <xf numFmtId="0" fontId="3" fillId="2" borderId="2" xfId="0" applyFont="1" applyFill="1" applyBorder="1" applyAlignment="1">
      <alignment horizontal="right" wrapText="1"/>
    </xf>
    <xf numFmtId="0" fontId="3" fillId="5" borderId="1" xfId="0" applyFont="1" applyFill="1" applyBorder="1"/>
    <xf numFmtId="165" fontId="3" fillId="3" borderId="1" xfId="2" applyNumberFormat="1" applyFont="1" applyFill="1" applyBorder="1"/>
    <xf numFmtId="165" fontId="3" fillId="5" borderId="1" xfId="2" applyNumberFormat="1" applyFont="1" applyFill="1" applyBorder="1"/>
    <xf numFmtId="164" fontId="0" fillId="0" borderId="1" xfId="1" applyNumberFormat="1" applyFont="1" applyBorder="1"/>
    <xf numFmtId="164" fontId="3" fillId="3" borderId="1" xfId="1" applyNumberFormat="1" applyFont="1" applyFill="1" applyBorder="1"/>
    <xf numFmtId="164" fontId="3" fillId="2" borderId="1" xfId="1" applyNumberFormat="1" applyFont="1" applyFill="1" applyBorder="1"/>
    <xf numFmtId="164" fontId="3" fillId="3" borderId="1" xfId="1" applyNumberFormat="1" applyFont="1" applyFill="1" applyBorder="1" applyAlignment="1">
      <alignment horizontal="right"/>
    </xf>
    <xf numFmtId="3" fontId="3" fillId="3" borderId="1" xfId="0" applyNumberFormat="1" applyFont="1" applyFill="1" applyBorder="1"/>
    <xf numFmtId="3" fontId="3" fillId="5" borderId="1" xfId="0" applyNumberFormat="1" applyFont="1" applyFill="1" applyBorder="1"/>
    <xf numFmtId="164" fontId="0" fillId="6" borderId="1" xfId="1" applyNumberFormat="1" applyFont="1" applyFill="1" applyBorder="1"/>
    <xf numFmtId="165" fontId="1" fillId="6" borderId="1" xfId="2" applyNumberFormat="1" applyFont="1" applyFill="1" applyBorder="1" applyAlignment="1">
      <alignment horizontal="right"/>
    </xf>
    <xf numFmtId="165" fontId="3" fillId="3" borderId="1" xfId="2" applyNumberFormat="1" applyFont="1" applyFill="1" applyBorder="1" applyAlignment="1">
      <alignment horizontal="right"/>
    </xf>
    <xf numFmtId="165" fontId="3" fillId="5" borderId="1" xfId="2" applyNumberFormat="1" applyFont="1" applyFill="1" applyBorder="1" applyAlignment="1">
      <alignment horizontal="right"/>
    </xf>
    <xf numFmtId="166" fontId="3" fillId="2" borderId="2" xfId="1" applyNumberFormat="1" applyFont="1" applyFill="1" applyBorder="1" applyAlignment="1">
      <alignment horizontal="right" wrapText="1"/>
    </xf>
    <xf numFmtId="0" fontId="3" fillId="6" borderId="1" xfId="0" applyFont="1" applyFill="1" applyBorder="1"/>
    <xf numFmtId="0" fontId="0" fillId="6" borderId="1" xfId="0" applyFill="1" applyBorder="1"/>
    <xf numFmtId="164" fontId="3" fillId="5" borderId="1" xfId="0" applyNumberFormat="1" applyFont="1" applyFill="1" applyBorder="1"/>
    <xf numFmtId="164" fontId="3" fillId="3" borderId="1" xfId="0" applyNumberFormat="1" applyFont="1" applyFill="1" applyBorder="1"/>
    <xf numFmtId="164" fontId="0" fillId="0" borderId="1" xfId="0" applyNumberFormat="1" applyBorder="1"/>
    <xf numFmtId="164" fontId="0" fillId="6" borderId="1" xfId="1" applyNumberFormat="1" applyFont="1" applyFill="1" applyBorder="1" applyAlignment="1">
      <alignment horizontal="right"/>
    </xf>
    <xf numFmtId="3" fontId="0" fillId="6" borderId="1" xfId="0" applyNumberFormat="1" applyFill="1" applyBorder="1"/>
    <xf numFmtId="0" fontId="34" fillId="0" borderId="0" xfId="0" applyFont="1"/>
    <xf numFmtId="0" fontId="35" fillId="0" borderId="0" xfId="0" applyFont="1"/>
    <xf numFmtId="0" fontId="3" fillId="5" borderId="20" xfId="0" applyFont="1" applyFill="1" applyBorder="1"/>
    <xf numFmtId="0" fontId="3" fillId="5" borderId="20" xfId="0" applyFont="1" applyFill="1" applyBorder="1" applyAlignment="1">
      <alignment horizontal="right" wrapText="1"/>
    </xf>
    <xf numFmtId="3" fontId="3" fillId="5" borderId="20" xfId="0" applyNumberFormat="1" applyFont="1" applyFill="1" applyBorder="1"/>
    <xf numFmtId="3" fontId="3" fillId="5" borderId="20" xfId="0" applyNumberFormat="1" applyFont="1" applyFill="1" applyBorder="1" applyAlignment="1">
      <alignment horizontal="left"/>
    </xf>
    <xf numFmtId="3" fontId="3" fillId="5" borderId="20" xfId="0" applyNumberFormat="1" applyFont="1" applyFill="1" applyBorder="1" applyAlignment="1">
      <alignment horizontal="right" wrapText="1"/>
    </xf>
    <xf numFmtId="164" fontId="0" fillId="0" borderId="0" xfId="0" applyNumberFormat="1"/>
    <xf numFmtId="0" fontId="0" fillId="0" borderId="0" xfId="0" applyAlignment="1">
      <alignment horizontal="right" wrapText="1"/>
    </xf>
    <xf numFmtId="3" fontId="0" fillId="0" borderId="1" xfId="0" applyNumberFormat="1" applyBorder="1" applyAlignment="1">
      <alignment horizontal="right" wrapText="1"/>
    </xf>
    <xf numFmtId="164" fontId="0" fillId="0" borderId="1" xfId="1" applyNumberFormat="1" applyFont="1" applyBorder="1" applyAlignment="1">
      <alignment horizontal="right" wrapText="1"/>
    </xf>
    <xf numFmtId="3" fontId="0" fillId="0" borderId="1" xfId="1" applyNumberFormat="1" applyFont="1" applyBorder="1" applyAlignment="1">
      <alignment horizontal="right" wrapText="1"/>
    </xf>
    <xf numFmtId="0" fontId="0" fillId="6" borderId="1" xfId="0" applyFill="1" applyBorder="1" applyAlignment="1">
      <alignment horizontal="left" wrapText="1"/>
    </xf>
    <xf numFmtId="0" fontId="10" fillId="6" borderId="0" xfId="75" applyFont="1" applyFill="1" applyBorder="1" applyAlignment="1">
      <alignment horizontal="center"/>
    </xf>
    <xf numFmtId="0" fontId="10" fillId="6" borderId="0" xfId="72" applyFont="1" applyFill="1" applyBorder="1" applyAlignment="1">
      <alignment horizontal="right" wrapText="1"/>
    </xf>
    <xf numFmtId="3" fontId="10" fillId="6" borderId="0" xfId="74" applyNumberFormat="1" applyFont="1" applyFill="1" applyBorder="1" applyAlignment="1">
      <alignment horizontal="right" wrapText="1"/>
    </xf>
    <xf numFmtId="3" fontId="10" fillId="6" borderId="0" xfId="74" applyNumberFormat="1" applyFont="1" applyFill="1" applyBorder="1" applyAlignment="1">
      <alignment horizontal="center" wrapText="1"/>
    </xf>
    <xf numFmtId="165" fontId="33" fillId="6" borderId="0" xfId="97" applyNumberFormat="1" applyFont="1" applyFill="1" applyBorder="1"/>
    <xf numFmtId="3" fontId="33" fillId="6" borderId="0" xfId="58" applyNumberFormat="1" applyFont="1" applyFill="1" applyBorder="1"/>
    <xf numFmtId="0" fontId="5" fillId="0" borderId="0" xfId="58"/>
    <xf numFmtId="3" fontId="10" fillId="5" borderId="20" xfId="74" applyNumberFormat="1" applyFont="1" applyFill="1" applyBorder="1" applyAlignment="1">
      <alignment horizontal="center" wrapText="1"/>
    </xf>
    <xf numFmtId="3" fontId="10" fillId="5" borderId="20" xfId="74" applyNumberFormat="1" applyFont="1" applyFill="1" applyBorder="1" applyAlignment="1">
      <alignment horizontal="right" wrapText="1"/>
    </xf>
    <xf numFmtId="0" fontId="10" fillId="5" borderId="20" xfId="72" applyFont="1" applyFill="1" applyBorder="1" applyAlignment="1">
      <alignment horizontal="right" wrapText="1"/>
    </xf>
    <xf numFmtId="0" fontId="10" fillId="23" borderId="20" xfId="75" applyFont="1" applyFill="1" applyBorder="1" applyAlignment="1">
      <alignment horizontal="center"/>
    </xf>
    <xf numFmtId="3" fontId="33" fillId="6" borderId="20" xfId="58" applyNumberFormat="1" applyFont="1" applyFill="1" applyBorder="1"/>
    <xf numFmtId="3" fontId="1" fillId="0" borderId="20" xfId="260" applyNumberFormat="1" applyFont="1" applyBorder="1"/>
    <xf numFmtId="165" fontId="1" fillId="0" borderId="20" xfId="97" applyNumberFormat="1" applyFont="1" applyBorder="1"/>
    <xf numFmtId="165" fontId="33" fillId="6" borderId="20" xfId="97" applyNumberFormat="1" applyFont="1" applyFill="1" applyBorder="1"/>
    <xf numFmtId="3" fontId="1" fillId="24" borderId="20" xfId="260" applyNumberFormat="1" applyFont="1" applyFill="1" applyBorder="1"/>
    <xf numFmtId="165" fontId="1" fillId="24" borderId="20" xfId="97" applyNumberFormat="1" applyFont="1" applyFill="1" applyBorder="1"/>
    <xf numFmtId="3" fontId="10" fillId="23" borderId="20" xfId="75" applyNumberFormat="1" applyFont="1" applyFill="1" applyBorder="1" applyAlignment="1">
      <alignment horizontal="center"/>
    </xf>
    <xf numFmtId="0" fontId="0" fillId="0" borderId="0" xfId="0"/>
    <xf numFmtId="0" fontId="0" fillId="0" borderId="0" xfId="0"/>
    <xf numFmtId="0" fontId="0" fillId="0" borderId="0" xfId="0"/>
    <xf numFmtId="0" fontId="3" fillId="2" borderId="20" xfId="0" applyFont="1" applyFill="1" applyBorder="1"/>
    <xf numFmtId="0" fontId="3" fillId="3" borderId="20" xfId="0" applyFont="1" applyFill="1" applyBorder="1"/>
    <xf numFmtId="0" fontId="3" fillId="0" borderId="20" xfId="0" applyFont="1" applyBorder="1"/>
    <xf numFmtId="0" fontId="7" fillId="0" borderId="0" xfId="0" applyFont="1"/>
    <xf numFmtId="0" fontId="0" fillId="0" borderId="20" xfId="0" applyBorder="1"/>
    <xf numFmtId="3" fontId="3" fillId="2" borderId="20" xfId="0" applyNumberFormat="1" applyFont="1" applyFill="1" applyBorder="1"/>
    <xf numFmtId="3" fontId="3" fillId="2" borderId="20" xfId="0" applyNumberFormat="1" applyFont="1" applyFill="1" applyBorder="1" applyAlignment="1">
      <alignment horizontal="right" wrapText="1"/>
    </xf>
    <xf numFmtId="3" fontId="6" fillId="4" borderId="20" xfId="0" applyNumberFormat="1" applyFont="1" applyFill="1" applyBorder="1" applyAlignment="1">
      <alignment horizontal="right" wrapText="1"/>
    </xf>
    <xf numFmtId="3" fontId="3" fillId="2" borderId="21" xfId="0" applyNumberFormat="1" applyFont="1" applyFill="1" applyBorder="1" applyAlignment="1">
      <alignment horizontal="right" wrapText="1"/>
    </xf>
    <xf numFmtId="164" fontId="0" fillId="0" borderId="20" xfId="0" applyNumberFormat="1" applyBorder="1"/>
    <xf numFmtId="164" fontId="3" fillId="2" borderId="20" xfId="0" applyNumberFormat="1" applyFont="1" applyFill="1" applyBorder="1"/>
    <xf numFmtId="164" fontId="3" fillId="3" borderId="20" xfId="0" applyNumberFormat="1" applyFont="1" applyFill="1" applyBorder="1"/>
    <xf numFmtId="0" fontId="3" fillId="5" borderId="20" xfId="0" applyFont="1" applyFill="1" applyBorder="1" applyAlignment="1">
      <alignment wrapText="1"/>
    </xf>
    <xf numFmtId="164" fontId="3" fillId="5" borderId="20" xfId="0" applyNumberFormat="1" applyFont="1" applyFill="1" applyBorder="1"/>
    <xf numFmtId="0" fontId="0" fillId="0" borderId="1" xfId="0" applyBorder="1" applyAlignment="1"/>
    <xf numFmtId="0" fontId="0" fillId="0" borderId="0" xfId="0"/>
  </cellXfs>
  <cellStyles count="985">
    <cellStyle name="20% - Accent1 2" xfId="6"/>
    <cellStyle name="20% - Accent2 2" xfId="7"/>
    <cellStyle name="20% - Accent3 2" xfId="8"/>
    <cellStyle name="20% - Accent4 2" xfId="9"/>
    <cellStyle name="20% - Accent5 2" xfId="10"/>
    <cellStyle name="20% - Accent6 2" xfId="11"/>
    <cellStyle name="40% - Accent1 2" xfId="12"/>
    <cellStyle name="40% - Accent2 2" xfId="13"/>
    <cellStyle name="40% - Accent3 2" xfId="14"/>
    <cellStyle name="40% - Accent4 2" xfId="15"/>
    <cellStyle name="40% - Accent5 2" xfId="16"/>
    <cellStyle name="40% - Accent6 2" xfId="17"/>
    <cellStyle name="60% - Accent1 2" xfId="18"/>
    <cellStyle name="60% - Accent2 2" xfId="19"/>
    <cellStyle name="60% - Accent3 2" xfId="20"/>
    <cellStyle name="60% - Accent4 2" xfId="21"/>
    <cellStyle name="60% - Accent5 2" xfId="22"/>
    <cellStyle name="60% - Accent6 2" xfId="23"/>
    <cellStyle name="Accent1 2" xfId="24"/>
    <cellStyle name="Accent2 2" xfId="25"/>
    <cellStyle name="Accent3 2" xfId="26"/>
    <cellStyle name="Accent4 2" xfId="27"/>
    <cellStyle name="Accent5 2" xfId="28"/>
    <cellStyle name="Accent6 2" xfId="29"/>
    <cellStyle name="Bad 2" xfId="30"/>
    <cellStyle name="Calculation 2" xfId="31"/>
    <cellStyle name="Calculation 2 2" xfId="32"/>
    <cellStyle name="Calculation 2 2 2" xfId="33"/>
    <cellStyle name="Calculation 2 2 2 2" xfId="34"/>
    <cellStyle name="Calculation 2 2 2 2 10" xfId="604"/>
    <cellStyle name="Calculation 2 2 2 2 2" xfId="117"/>
    <cellStyle name="Calculation 2 2 2 2 2 2" xfId="262"/>
    <cellStyle name="Calculation 2 2 2 2 2 2 2" xfId="605"/>
    <cellStyle name="Calculation 2 2 2 2 2 3" xfId="261"/>
    <cellStyle name="Calculation 2 2 2 2 3" xfId="140"/>
    <cellStyle name="Calculation 2 2 2 2 3 2" xfId="263"/>
    <cellStyle name="Calculation 2 2 2 2 3 2 2" xfId="607"/>
    <cellStyle name="Calculation 2 2 2 2 3 3" xfId="606"/>
    <cellStyle name="Calculation 2 2 2 2 4" xfId="141"/>
    <cellStyle name="Calculation 2 2 2 2 4 2" xfId="264"/>
    <cellStyle name="Calculation 2 2 2 2 4 2 2" xfId="609"/>
    <cellStyle name="Calculation 2 2 2 2 4 3" xfId="608"/>
    <cellStyle name="Calculation 2 2 2 2 5" xfId="142"/>
    <cellStyle name="Calculation 2 2 2 2 5 2" xfId="265"/>
    <cellStyle name="Calculation 2 2 2 2 5 2 2" xfId="611"/>
    <cellStyle name="Calculation 2 2 2 2 5 3" xfId="610"/>
    <cellStyle name="Calculation 2 2 2 2 6" xfId="143"/>
    <cellStyle name="Calculation 2 2 2 2 6 2" xfId="266"/>
    <cellStyle name="Calculation 2 2 2 2 6 2 2" xfId="613"/>
    <cellStyle name="Calculation 2 2 2 2 6 3" xfId="612"/>
    <cellStyle name="Calculation 2 2 2 2 7" xfId="144"/>
    <cellStyle name="Calculation 2 2 2 2 7 2" xfId="267"/>
    <cellStyle name="Calculation 2 2 2 2 7 2 2" xfId="615"/>
    <cellStyle name="Calculation 2 2 2 2 7 3" xfId="614"/>
    <cellStyle name="Calculation 2 2 2 2 8" xfId="268"/>
    <cellStyle name="Calculation 2 2 2 2 8 2" xfId="616"/>
    <cellStyle name="Calculation 2 2 2 2 9" xfId="269"/>
    <cellStyle name="Calculation 2 2 2 2 9 2" xfId="617"/>
    <cellStyle name="Calculation 2 2 2 2_Pivots" xfId="270"/>
    <cellStyle name="Calculation 2 2 2 3" xfId="603"/>
    <cellStyle name="Calculation 2 2 2_Pivots" xfId="271"/>
    <cellStyle name="Calculation 2 2 3" xfId="35"/>
    <cellStyle name="Calculation 2 2 3 10" xfId="618"/>
    <cellStyle name="Calculation 2 2 3 2" xfId="116"/>
    <cellStyle name="Calculation 2 2 3 2 2" xfId="273"/>
    <cellStyle name="Calculation 2 2 3 2 2 2" xfId="619"/>
    <cellStyle name="Calculation 2 2 3 2 3" xfId="272"/>
    <cellStyle name="Calculation 2 2 3 3" xfId="145"/>
    <cellStyle name="Calculation 2 2 3 3 2" xfId="274"/>
    <cellStyle name="Calculation 2 2 3 3 2 2" xfId="621"/>
    <cellStyle name="Calculation 2 2 3 3 3" xfId="620"/>
    <cellStyle name="Calculation 2 2 3 4" xfId="146"/>
    <cellStyle name="Calculation 2 2 3 4 2" xfId="275"/>
    <cellStyle name="Calculation 2 2 3 4 2 2" xfId="623"/>
    <cellStyle name="Calculation 2 2 3 4 3" xfId="622"/>
    <cellStyle name="Calculation 2 2 3 5" xfId="147"/>
    <cellStyle name="Calculation 2 2 3 5 2" xfId="276"/>
    <cellStyle name="Calculation 2 2 3 5 2 2" xfId="625"/>
    <cellStyle name="Calculation 2 2 3 5 3" xfId="624"/>
    <cellStyle name="Calculation 2 2 3 6" xfId="148"/>
    <cellStyle name="Calculation 2 2 3 6 2" xfId="277"/>
    <cellStyle name="Calculation 2 2 3 6 2 2" xfId="627"/>
    <cellStyle name="Calculation 2 2 3 6 3" xfId="626"/>
    <cellStyle name="Calculation 2 2 3 7" xfId="149"/>
    <cellStyle name="Calculation 2 2 3 7 2" xfId="278"/>
    <cellStyle name="Calculation 2 2 3 7 2 2" xfId="629"/>
    <cellStyle name="Calculation 2 2 3 7 3" xfId="628"/>
    <cellStyle name="Calculation 2 2 3 8" xfId="279"/>
    <cellStyle name="Calculation 2 2 3 8 2" xfId="630"/>
    <cellStyle name="Calculation 2 2 3 9" xfId="280"/>
    <cellStyle name="Calculation 2 2 3 9 2" xfId="631"/>
    <cellStyle name="Calculation 2 2 3_Pivots" xfId="281"/>
    <cellStyle name="Calculation 2 2 4" xfId="602"/>
    <cellStyle name="Calculation 2 2_Pivots" xfId="282"/>
    <cellStyle name="Calculation 2 3" xfId="36"/>
    <cellStyle name="Calculation 2 3 2" xfId="37"/>
    <cellStyle name="Calculation 2 3 2 10" xfId="633"/>
    <cellStyle name="Calculation 2 3 2 2" xfId="118"/>
    <cellStyle name="Calculation 2 3 2 2 2" xfId="284"/>
    <cellStyle name="Calculation 2 3 2 2 2 2" xfId="634"/>
    <cellStyle name="Calculation 2 3 2 2 3" xfId="283"/>
    <cellStyle name="Calculation 2 3 2 3" xfId="150"/>
    <cellStyle name="Calculation 2 3 2 3 2" xfId="285"/>
    <cellStyle name="Calculation 2 3 2 3 2 2" xfId="636"/>
    <cellStyle name="Calculation 2 3 2 3 3" xfId="635"/>
    <cellStyle name="Calculation 2 3 2 4" xfId="151"/>
    <cellStyle name="Calculation 2 3 2 4 2" xfId="286"/>
    <cellStyle name="Calculation 2 3 2 4 2 2" xfId="638"/>
    <cellStyle name="Calculation 2 3 2 4 3" xfId="637"/>
    <cellStyle name="Calculation 2 3 2 5" xfId="152"/>
    <cellStyle name="Calculation 2 3 2 5 2" xfId="287"/>
    <cellStyle name="Calculation 2 3 2 5 2 2" xfId="640"/>
    <cellStyle name="Calculation 2 3 2 5 3" xfId="639"/>
    <cellStyle name="Calculation 2 3 2 6" xfId="153"/>
    <cellStyle name="Calculation 2 3 2 6 2" xfId="288"/>
    <cellStyle name="Calculation 2 3 2 6 2 2" xfId="642"/>
    <cellStyle name="Calculation 2 3 2 6 3" xfId="641"/>
    <cellStyle name="Calculation 2 3 2 7" xfId="154"/>
    <cellStyle name="Calculation 2 3 2 7 2" xfId="289"/>
    <cellStyle name="Calculation 2 3 2 7 2 2" xfId="644"/>
    <cellStyle name="Calculation 2 3 2 7 3" xfId="643"/>
    <cellStyle name="Calculation 2 3 2 8" xfId="290"/>
    <cellStyle name="Calculation 2 3 2 8 2" xfId="645"/>
    <cellStyle name="Calculation 2 3 2 9" xfId="291"/>
    <cellStyle name="Calculation 2 3 2 9 2" xfId="646"/>
    <cellStyle name="Calculation 2 3 2_Pivots" xfId="292"/>
    <cellStyle name="Calculation 2 3 3" xfId="632"/>
    <cellStyle name="Calculation 2 3_Pivots" xfId="293"/>
    <cellStyle name="Calculation 2 4" xfId="38"/>
    <cellStyle name="Calculation 2 4 10" xfId="647"/>
    <cellStyle name="Calculation 2 4 2" xfId="115"/>
    <cellStyle name="Calculation 2 4 2 2" xfId="295"/>
    <cellStyle name="Calculation 2 4 2 2 2" xfId="648"/>
    <cellStyle name="Calculation 2 4 2 3" xfId="294"/>
    <cellStyle name="Calculation 2 4 3" xfId="155"/>
    <cellStyle name="Calculation 2 4 3 2" xfId="296"/>
    <cellStyle name="Calculation 2 4 3 2 2" xfId="650"/>
    <cellStyle name="Calculation 2 4 3 3" xfId="649"/>
    <cellStyle name="Calculation 2 4 4" xfId="156"/>
    <cellStyle name="Calculation 2 4 4 2" xfId="297"/>
    <cellStyle name="Calculation 2 4 4 2 2" xfId="652"/>
    <cellStyle name="Calculation 2 4 4 3" xfId="651"/>
    <cellStyle name="Calculation 2 4 5" xfId="157"/>
    <cellStyle name="Calculation 2 4 5 2" xfId="298"/>
    <cellStyle name="Calculation 2 4 5 2 2" xfId="654"/>
    <cellStyle name="Calculation 2 4 5 3" xfId="653"/>
    <cellStyle name="Calculation 2 4 6" xfId="158"/>
    <cellStyle name="Calculation 2 4 6 2" xfId="299"/>
    <cellStyle name="Calculation 2 4 6 2 2" xfId="656"/>
    <cellStyle name="Calculation 2 4 6 3" xfId="655"/>
    <cellStyle name="Calculation 2 4 7" xfId="159"/>
    <cellStyle name="Calculation 2 4 7 2" xfId="300"/>
    <cellStyle name="Calculation 2 4 7 2 2" xfId="658"/>
    <cellStyle name="Calculation 2 4 7 3" xfId="657"/>
    <cellStyle name="Calculation 2 4 8" xfId="301"/>
    <cellStyle name="Calculation 2 4 8 2" xfId="659"/>
    <cellStyle name="Calculation 2 4 9" xfId="302"/>
    <cellStyle name="Calculation 2 4 9 2" xfId="660"/>
    <cellStyle name="Calculation 2 4_Pivots" xfId="303"/>
    <cellStyle name="Calculation 2 5" xfId="601"/>
    <cellStyle name="Calculation 2_Pivots" xfId="304"/>
    <cellStyle name="Check Cell 2" xfId="39"/>
    <cellStyle name="Comma" xfId="1" builtinId="3"/>
    <cellStyle name="Comma 2" xfId="40"/>
    <cellStyle name="Explanatory Text 2" xfId="41"/>
    <cellStyle name="Good 2" xfId="42"/>
    <cellStyle name="Heading 1 2" xfId="43"/>
    <cellStyle name="Heading 2 2" xfId="44"/>
    <cellStyle name="Heading 3 2" xfId="45"/>
    <cellStyle name="Heading 4 2" xfId="46"/>
    <cellStyle name="Hyperlink" xfId="114" builtinId="8"/>
    <cellStyle name="Hyperlink 4" xfId="47"/>
    <cellStyle name="Input 2" xfId="48"/>
    <cellStyle name="Input 2 2" xfId="49"/>
    <cellStyle name="Input 2 2 2" xfId="50"/>
    <cellStyle name="Input 2 2 2 2" xfId="51"/>
    <cellStyle name="Input 2 2 2 2 10" xfId="664"/>
    <cellStyle name="Input 2 2 2 2 2" xfId="121"/>
    <cellStyle name="Input 2 2 2 2 2 2" xfId="306"/>
    <cellStyle name="Input 2 2 2 2 2 2 2" xfId="665"/>
    <cellStyle name="Input 2 2 2 2 2 3" xfId="305"/>
    <cellStyle name="Input 2 2 2 2 3" xfId="160"/>
    <cellStyle name="Input 2 2 2 2 3 2" xfId="307"/>
    <cellStyle name="Input 2 2 2 2 3 2 2" xfId="667"/>
    <cellStyle name="Input 2 2 2 2 3 3" xfId="666"/>
    <cellStyle name="Input 2 2 2 2 4" xfId="161"/>
    <cellStyle name="Input 2 2 2 2 4 2" xfId="308"/>
    <cellStyle name="Input 2 2 2 2 4 2 2" xfId="669"/>
    <cellStyle name="Input 2 2 2 2 4 3" xfId="668"/>
    <cellStyle name="Input 2 2 2 2 5" xfId="162"/>
    <cellStyle name="Input 2 2 2 2 5 2" xfId="309"/>
    <cellStyle name="Input 2 2 2 2 5 2 2" xfId="671"/>
    <cellStyle name="Input 2 2 2 2 5 3" xfId="670"/>
    <cellStyle name="Input 2 2 2 2 6" xfId="163"/>
    <cellStyle name="Input 2 2 2 2 6 2" xfId="310"/>
    <cellStyle name="Input 2 2 2 2 6 2 2" xfId="673"/>
    <cellStyle name="Input 2 2 2 2 6 3" xfId="672"/>
    <cellStyle name="Input 2 2 2 2 7" xfId="164"/>
    <cellStyle name="Input 2 2 2 2 7 2" xfId="311"/>
    <cellStyle name="Input 2 2 2 2 7 2 2" xfId="675"/>
    <cellStyle name="Input 2 2 2 2 7 3" xfId="674"/>
    <cellStyle name="Input 2 2 2 2 8" xfId="312"/>
    <cellStyle name="Input 2 2 2 2 8 2" xfId="676"/>
    <cellStyle name="Input 2 2 2 2 9" xfId="313"/>
    <cellStyle name="Input 2 2 2 2 9 2" xfId="677"/>
    <cellStyle name="Input 2 2 2 2_Pivots" xfId="314"/>
    <cellStyle name="Input 2 2 2 3" xfId="663"/>
    <cellStyle name="Input 2 2 2_Pivots" xfId="315"/>
    <cellStyle name="Input 2 2 3" xfId="52"/>
    <cellStyle name="Input 2 2 3 10" xfId="678"/>
    <cellStyle name="Input 2 2 3 2" xfId="120"/>
    <cellStyle name="Input 2 2 3 2 2" xfId="317"/>
    <cellStyle name="Input 2 2 3 2 2 2" xfId="679"/>
    <cellStyle name="Input 2 2 3 2 3" xfId="316"/>
    <cellStyle name="Input 2 2 3 3" xfId="165"/>
    <cellStyle name="Input 2 2 3 3 2" xfId="318"/>
    <cellStyle name="Input 2 2 3 3 2 2" xfId="681"/>
    <cellStyle name="Input 2 2 3 3 3" xfId="680"/>
    <cellStyle name="Input 2 2 3 4" xfId="166"/>
    <cellStyle name="Input 2 2 3 4 2" xfId="319"/>
    <cellStyle name="Input 2 2 3 4 2 2" xfId="683"/>
    <cellStyle name="Input 2 2 3 4 3" xfId="682"/>
    <cellStyle name="Input 2 2 3 5" xfId="167"/>
    <cellStyle name="Input 2 2 3 5 2" xfId="320"/>
    <cellStyle name="Input 2 2 3 5 2 2" xfId="685"/>
    <cellStyle name="Input 2 2 3 5 3" xfId="684"/>
    <cellStyle name="Input 2 2 3 6" xfId="168"/>
    <cellStyle name="Input 2 2 3 6 2" xfId="321"/>
    <cellStyle name="Input 2 2 3 6 2 2" xfId="687"/>
    <cellStyle name="Input 2 2 3 6 3" xfId="686"/>
    <cellStyle name="Input 2 2 3 7" xfId="169"/>
    <cellStyle name="Input 2 2 3 7 2" xfId="322"/>
    <cellStyle name="Input 2 2 3 7 2 2" xfId="689"/>
    <cellStyle name="Input 2 2 3 7 3" xfId="688"/>
    <cellStyle name="Input 2 2 3 8" xfId="323"/>
    <cellStyle name="Input 2 2 3 8 2" xfId="690"/>
    <cellStyle name="Input 2 2 3 9" xfId="324"/>
    <cellStyle name="Input 2 2 3 9 2" xfId="691"/>
    <cellStyle name="Input 2 2 3_Pivots" xfId="325"/>
    <cellStyle name="Input 2 2 4" xfId="662"/>
    <cellStyle name="Input 2 2_Pivots" xfId="326"/>
    <cellStyle name="Input 2 3" xfId="53"/>
    <cellStyle name="Input 2 3 2" xfId="54"/>
    <cellStyle name="Input 2 3 2 10" xfId="693"/>
    <cellStyle name="Input 2 3 2 2" xfId="122"/>
    <cellStyle name="Input 2 3 2 2 2" xfId="328"/>
    <cellStyle name="Input 2 3 2 2 2 2" xfId="694"/>
    <cellStyle name="Input 2 3 2 2 3" xfId="327"/>
    <cellStyle name="Input 2 3 2 3" xfId="170"/>
    <cellStyle name="Input 2 3 2 3 2" xfId="329"/>
    <cellStyle name="Input 2 3 2 3 2 2" xfId="696"/>
    <cellStyle name="Input 2 3 2 3 3" xfId="695"/>
    <cellStyle name="Input 2 3 2 4" xfId="171"/>
    <cellStyle name="Input 2 3 2 4 2" xfId="330"/>
    <cellStyle name="Input 2 3 2 4 2 2" xfId="698"/>
    <cellStyle name="Input 2 3 2 4 3" xfId="697"/>
    <cellStyle name="Input 2 3 2 5" xfId="172"/>
    <cellStyle name="Input 2 3 2 5 2" xfId="331"/>
    <cellStyle name="Input 2 3 2 5 2 2" xfId="700"/>
    <cellStyle name="Input 2 3 2 5 3" xfId="699"/>
    <cellStyle name="Input 2 3 2 6" xfId="173"/>
    <cellStyle name="Input 2 3 2 6 2" xfId="332"/>
    <cellStyle name="Input 2 3 2 6 2 2" xfId="702"/>
    <cellStyle name="Input 2 3 2 6 3" xfId="701"/>
    <cellStyle name="Input 2 3 2 7" xfId="174"/>
    <cellStyle name="Input 2 3 2 7 2" xfId="333"/>
    <cellStyle name="Input 2 3 2 7 2 2" xfId="704"/>
    <cellStyle name="Input 2 3 2 7 3" xfId="703"/>
    <cellStyle name="Input 2 3 2 8" xfId="334"/>
    <cellStyle name="Input 2 3 2 8 2" xfId="705"/>
    <cellStyle name="Input 2 3 2 9" xfId="335"/>
    <cellStyle name="Input 2 3 2 9 2" xfId="706"/>
    <cellStyle name="Input 2 3 2_Pivots" xfId="336"/>
    <cellStyle name="Input 2 3 3" xfId="692"/>
    <cellStyle name="Input 2 3_Pivots" xfId="337"/>
    <cellStyle name="Input 2 4" xfId="55"/>
    <cellStyle name="Input 2 4 10" xfId="707"/>
    <cellStyle name="Input 2 4 2" xfId="119"/>
    <cellStyle name="Input 2 4 2 2" xfId="339"/>
    <cellStyle name="Input 2 4 2 2 2" xfId="708"/>
    <cellStyle name="Input 2 4 2 3" xfId="338"/>
    <cellStyle name="Input 2 4 3" xfId="175"/>
    <cellStyle name="Input 2 4 3 2" xfId="340"/>
    <cellStyle name="Input 2 4 3 2 2" xfId="710"/>
    <cellStyle name="Input 2 4 3 3" xfId="709"/>
    <cellStyle name="Input 2 4 4" xfId="176"/>
    <cellStyle name="Input 2 4 4 2" xfId="341"/>
    <cellStyle name="Input 2 4 4 2 2" xfId="712"/>
    <cellStyle name="Input 2 4 4 3" xfId="711"/>
    <cellStyle name="Input 2 4 5" xfId="177"/>
    <cellStyle name="Input 2 4 5 2" xfId="342"/>
    <cellStyle name="Input 2 4 5 2 2" xfId="714"/>
    <cellStyle name="Input 2 4 5 3" xfId="713"/>
    <cellStyle name="Input 2 4 6" xfId="178"/>
    <cellStyle name="Input 2 4 6 2" xfId="343"/>
    <cellStyle name="Input 2 4 6 2 2" xfId="716"/>
    <cellStyle name="Input 2 4 6 3" xfId="715"/>
    <cellStyle name="Input 2 4 7" xfId="179"/>
    <cellStyle name="Input 2 4 7 2" xfId="344"/>
    <cellStyle name="Input 2 4 7 2 2" xfId="718"/>
    <cellStyle name="Input 2 4 7 3" xfId="717"/>
    <cellStyle name="Input 2 4 8" xfId="345"/>
    <cellStyle name="Input 2 4 8 2" xfId="719"/>
    <cellStyle name="Input 2 4 9" xfId="346"/>
    <cellStyle name="Input 2 4 9 2" xfId="720"/>
    <cellStyle name="Input 2 4_Pivots" xfId="347"/>
    <cellStyle name="Input 2 5" xfId="661"/>
    <cellStyle name="Input 2_Pivots" xfId="348"/>
    <cellStyle name="Linked Cell 2" xfId="56"/>
    <cellStyle name="Neutral 2" xfId="57"/>
    <cellStyle name="Normal" xfId="0" builtinId="0"/>
    <cellStyle name="Normal 2" xfId="58"/>
    <cellStyle name="Normal 2 2" xfId="59"/>
    <cellStyle name="Normal 2 2 2" xfId="60"/>
    <cellStyle name="Normal 2 2 2 2 2" xfId="61"/>
    <cellStyle name="Normal 2 2 2 2 2 2" xfId="62"/>
    <cellStyle name="Normal 2 2 2 2 2_Pivots" xfId="63"/>
    <cellStyle name="Normal 2 2_Pivots" xfId="64"/>
    <cellStyle name="Normal 2 3" xfId="65"/>
    <cellStyle name="Normal 2_Pivots" xfId="66"/>
    <cellStyle name="Normal 3" xfId="67"/>
    <cellStyle name="Normal 4" xfId="68"/>
    <cellStyle name="Normal 4 2" xfId="69"/>
    <cellStyle name="Normal 4_Pivots" xfId="70"/>
    <cellStyle name="Normal 5" xfId="71"/>
    <cellStyle name="Normal 5 2" xfId="72"/>
    <cellStyle name="Normal 6" xfId="73"/>
    <cellStyle name="Normal 6 2" xfId="139"/>
    <cellStyle name="Normal_Sheet1" xfId="260"/>
    <cellStyle name="Normal_TABLE2" xfId="74"/>
    <cellStyle name="Normal_TABLE4" xfId="75"/>
    <cellStyle name="Normal10" xfId="3"/>
    <cellStyle name="Normal10 2" xfId="4"/>
    <cellStyle name="Normal10_Pivots" xfId="76"/>
    <cellStyle name="Note 2" xfId="77"/>
    <cellStyle name="Note 2 2" xfId="78"/>
    <cellStyle name="Note 2 2 2" xfId="79"/>
    <cellStyle name="Note 2 2 2 2" xfId="80"/>
    <cellStyle name="Note 2 2 2 2 10" xfId="724"/>
    <cellStyle name="Note 2 2 2 2 2" xfId="125"/>
    <cellStyle name="Note 2 2 2 2 2 2" xfId="349"/>
    <cellStyle name="Note 2 2 2 2 2 2 2" xfId="726"/>
    <cellStyle name="Note 2 2 2 2 2 2 3" xfId="579"/>
    <cellStyle name="Note 2 2 2 2 2 3" xfId="725"/>
    <cellStyle name="Note 2 2 2 2 2 4" xfId="571"/>
    <cellStyle name="Note 2 2 2 2 3" xfId="180"/>
    <cellStyle name="Note 2 2 2 2 3 2" xfId="351"/>
    <cellStyle name="Note 2 2 2 2 3 2 2" xfId="728"/>
    <cellStyle name="Note 2 2 2 2 3 2 3" xfId="583"/>
    <cellStyle name="Note 2 2 2 2 3 3" xfId="350"/>
    <cellStyle name="Note 2 2 2 2 3 3 2" xfId="727"/>
    <cellStyle name="Note 2 2 2 2 4" xfId="181"/>
    <cellStyle name="Note 2 2 2 2 4 2" xfId="353"/>
    <cellStyle name="Note 2 2 2 2 4 2 2" xfId="730"/>
    <cellStyle name="Note 2 2 2 2 4 2 3" xfId="587"/>
    <cellStyle name="Note 2 2 2 2 4 3" xfId="352"/>
    <cellStyle name="Note 2 2 2 2 4 3 2" xfId="729"/>
    <cellStyle name="Note 2 2 2 2 5" xfId="182"/>
    <cellStyle name="Note 2 2 2 2 5 2" xfId="355"/>
    <cellStyle name="Note 2 2 2 2 5 2 2" xfId="732"/>
    <cellStyle name="Note 2 2 2 2 5 2 3" xfId="591"/>
    <cellStyle name="Note 2 2 2 2 5 3" xfId="354"/>
    <cellStyle name="Note 2 2 2 2 5 3 2" xfId="731"/>
    <cellStyle name="Note 2 2 2 2 6" xfId="183"/>
    <cellStyle name="Note 2 2 2 2 6 2" xfId="357"/>
    <cellStyle name="Note 2 2 2 2 6 2 2" xfId="734"/>
    <cellStyle name="Note 2 2 2 2 6 2 3" xfId="595"/>
    <cellStyle name="Note 2 2 2 2 6 3" xfId="356"/>
    <cellStyle name="Note 2 2 2 2 6 3 2" xfId="733"/>
    <cellStyle name="Note 2 2 2 2 7" xfId="184"/>
    <cellStyle name="Note 2 2 2 2 7 2" xfId="359"/>
    <cellStyle name="Note 2 2 2 2 7 2 2" xfId="736"/>
    <cellStyle name="Note 2 2 2 2 7 2 3" xfId="599"/>
    <cellStyle name="Note 2 2 2 2 7 3" xfId="358"/>
    <cellStyle name="Note 2 2 2 2 7 3 2" xfId="735"/>
    <cellStyle name="Note 2 2 2 2 8" xfId="360"/>
    <cellStyle name="Note 2 2 2 2 8 2" xfId="737"/>
    <cellStyle name="Note 2 2 2 2 8 3" xfId="567"/>
    <cellStyle name="Note 2 2 2 2 9" xfId="361"/>
    <cellStyle name="Note 2 2 2 2 9 2" xfId="738"/>
    <cellStyle name="Note 2 2 2 2 9 3" xfId="575"/>
    <cellStyle name="Note 2 2 2 2_Pivots" xfId="362"/>
    <cellStyle name="Note 2 2 2 3" xfId="363"/>
    <cellStyle name="Note 2 2 2 3 2" xfId="739"/>
    <cellStyle name="Note 2 2 2 3 3" xfId="563"/>
    <cellStyle name="Note 2 2 2 4" xfId="723"/>
    <cellStyle name="Note 2 2 2_Pivots" xfId="364"/>
    <cellStyle name="Note 2 2 3" xfId="81"/>
    <cellStyle name="Note 2 2 3 10" xfId="740"/>
    <cellStyle name="Note 2 2 3 2" xfId="124"/>
    <cellStyle name="Note 2 2 3 2 2" xfId="365"/>
    <cellStyle name="Note 2 2 3 2 2 2" xfId="742"/>
    <cellStyle name="Note 2 2 3 2 2 3" xfId="578"/>
    <cellStyle name="Note 2 2 3 2 3" xfId="741"/>
    <cellStyle name="Note 2 2 3 2 4" xfId="570"/>
    <cellStyle name="Note 2 2 3 3" xfId="185"/>
    <cellStyle name="Note 2 2 3 3 2" xfId="367"/>
    <cellStyle name="Note 2 2 3 3 2 2" xfId="744"/>
    <cellStyle name="Note 2 2 3 3 2 3" xfId="582"/>
    <cellStyle name="Note 2 2 3 3 3" xfId="366"/>
    <cellStyle name="Note 2 2 3 3 3 2" xfId="743"/>
    <cellStyle name="Note 2 2 3 4" xfId="186"/>
    <cellStyle name="Note 2 2 3 4 2" xfId="369"/>
    <cellStyle name="Note 2 2 3 4 2 2" xfId="746"/>
    <cellStyle name="Note 2 2 3 4 2 3" xfId="586"/>
    <cellStyle name="Note 2 2 3 4 3" xfId="368"/>
    <cellStyle name="Note 2 2 3 4 3 2" xfId="745"/>
    <cellStyle name="Note 2 2 3 5" xfId="187"/>
    <cellStyle name="Note 2 2 3 5 2" xfId="371"/>
    <cellStyle name="Note 2 2 3 5 2 2" xfId="748"/>
    <cellStyle name="Note 2 2 3 5 2 3" xfId="590"/>
    <cellStyle name="Note 2 2 3 5 3" xfId="370"/>
    <cellStyle name="Note 2 2 3 5 3 2" xfId="747"/>
    <cellStyle name="Note 2 2 3 6" xfId="188"/>
    <cellStyle name="Note 2 2 3 6 2" xfId="373"/>
    <cellStyle name="Note 2 2 3 6 2 2" xfId="750"/>
    <cellStyle name="Note 2 2 3 6 2 3" xfId="594"/>
    <cellStyle name="Note 2 2 3 6 3" xfId="372"/>
    <cellStyle name="Note 2 2 3 6 3 2" xfId="749"/>
    <cellStyle name="Note 2 2 3 7" xfId="189"/>
    <cellStyle name="Note 2 2 3 7 2" xfId="375"/>
    <cellStyle name="Note 2 2 3 7 2 2" xfId="752"/>
    <cellStyle name="Note 2 2 3 7 2 3" xfId="598"/>
    <cellStyle name="Note 2 2 3 7 3" xfId="374"/>
    <cellStyle name="Note 2 2 3 7 3 2" xfId="751"/>
    <cellStyle name="Note 2 2 3 8" xfId="376"/>
    <cellStyle name="Note 2 2 3 8 2" xfId="753"/>
    <cellStyle name="Note 2 2 3 8 3" xfId="566"/>
    <cellStyle name="Note 2 2 3 9" xfId="377"/>
    <cellStyle name="Note 2 2 3 9 2" xfId="754"/>
    <cellStyle name="Note 2 2 3 9 3" xfId="574"/>
    <cellStyle name="Note 2 2 3_Pivots" xfId="378"/>
    <cellStyle name="Note 2 2 4" xfId="379"/>
    <cellStyle name="Note 2 2 4 2" xfId="755"/>
    <cellStyle name="Note 2 2 4 3" xfId="562"/>
    <cellStyle name="Note 2 2 5" xfId="722"/>
    <cellStyle name="Note 2 2_Pivots" xfId="380"/>
    <cellStyle name="Note 2 3" xfId="82"/>
    <cellStyle name="Note 2 3 2" xfId="83"/>
    <cellStyle name="Note 2 3 2 10" xfId="757"/>
    <cellStyle name="Note 2 3 2 2" xfId="126"/>
    <cellStyle name="Note 2 3 2 2 2" xfId="381"/>
    <cellStyle name="Note 2 3 2 2 2 2" xfId="759"/>
    <cellStyle name="Note 2 3 2 2 2 3" xfId="580"/>
    <cellStyle name="Note 2 3 2 2 3" xfId="758"/>
    <cellStyle name="Note 2 3 2 2 4" xfId="572"/>
    <cellStyle name="Note 2 3 2 3" xfId="190"/>
    <cellStyle name="Note 2 3 2 3 2" xfId="383"/>
    <cellStyle name="Note 2 3 2 3 2 2" xfId="761"/>
    <cellStyle name="Note 2 3 2 3 2 3" xfId="584"/>
    <cellStyle name="Note 2 3 2 3 3" xfId="382"/>
    <cellStyle name="Note 2 3 2 3 3 2" xfId="760"/>
    <cellStyle name="Note 2 3 2 4" xfId="191"/>
    <cellStyle name="Note 2 3 2 4 2" xfId="385"/>
    <cellStyle name="Note 2 3 2 4 2 2" xfId="763"/>
    <cellStyle name="Note 2 3 2 4 2 3" xfId="588"/>
    <cellStyle name="Note 2 3 2 4 3" xfId="384"/>
    <cellStyle name="Note 2 3 2 4 3 2" xfId="762"/>
    <cellStyle name="Note 2 3 2 5" xfId="192"/>
    <cellStyle name="Note 2 3 2 5 2" xfId="387"/>
    <cellStyle name="Note 2 3 2 5 2 2" xfId="765"/>
    <cellStyle name="Note 2 3 2 5 2 3" xfId="592"/>
    <cellStyle name="Note 2 3 2 5 3" xfId="386"/>
    <cellStyle name="Note 2 3 2 5 3 2" xfId="764"/>
    <cellStyle name="Note 2 3 2 6" xfId="193"/>
    <cellStyle name="Note 2 3 2 6 2" xfId="389"/>
    <cellStyle name="Note 2 3 2 6 2 2" xfId="767"/>
    <cellStyle name="Note 2 3 2 6 2 3" xfId="596"/>
    <cellStyle name="Note 2 3 2 6 3" xfId="388"/>
    <cellStyle name="Note 2 3 2 6 3 2" xfId="766"/>
    <cellStyle name="Note 2 3 2 7" xfId="194"/>
    <cellStyle name="Note 2 3 2 7 2" xfId="391"/>
    <cellStyle name="Note 2 3 2 7 2 2" xfId="769"/>
    <cellStyle name="Note 2 3 2 7 2 3" xfId="600"/>
    <cellStyle name="Note 2 3 2 7 3" xfId="390"/>
    <cellStyle name="Note 2 3 2 7 3 2" xfId="768"/>
    <cellStyle name="Note 2 3 2 8" xfId="392"/>
    <cellStyle name="Note 2 3 2 8 2" xfId="770"/>
    <cellStyle name="Note 2 3 2 8 3" xfId="568"/>
    <cellStyle name="Note 2 3 2 9" xfId="393"/>
    <cellStyle name="Note 2 3 2 9 2" xfId="771"/>
    <cellStyle name="Note 2 3 2 9 3" xfId="576"/>
    <cellStyle name="Note 2 3 2_Pivots" xfId="394"/>
    <cellStyle name="Note 2 3 3" xfId="395"/>
    <cellStyle name="Note 2 3 3 2" xfId="772"/>
    <cellStyle name="Note 2 3 3 3" xfId="564"/>
    <cellStyle name="Note 2 3 4" xfId="756"/>
    <cellStyle name="Note 2 3_Pivots" xfId="396"/>
    <cellStyle name="Note 2 4" xfId="84"/>
    <cellStyle name="Note 2 4 10" xfId="773"/>
    <cellStyle name="Note 2 4 2" xfId="123"/>
    <cellStyle name="Note 2 4 2 2" xfId="397"/>
    <cellStyle name="Note 2 4 2 2 2" xfId="775"/>
    <cellStyle name="Note 2 4 2 2 3" xfId="577"/>
    <cellStyle name="Note 2 4 2 3" xfId="774"/>
    <cellStyle name="Note 2 4 2 4" xfId="569"/>
    <cellStyle name="Note 2 4 3" xfId="195"/>
    <cellStyle name="Note 2 4 3 2" xfId="399"/>
    <cellStyle name="Note 2 4 3 2 2" xfId="777"/>
    <cellStyle name="Note 2 4 3 2 3" xfId="581"/>
    <cellStyle name="Note 2 4 3 3" xfId="398"/>
    <cellStyle name="Note 2 4 3 3 2" xfId="776"/>
    <cellStyle name="Note 2 4 4" xfId="196"/>
    <cellStyle name="Note 2 4 4 2" xfId="401"/>
    <cellStyle name="Note 2 4 4 2 2" xfId="779"/>
    <cellStyle name="Note 2 4 4 2 3" xfId="585"/>
    <cellStyle name="Note 2 4 4 3" xfId="400"/>
    <cellStyle name="Note 2 4 4 3 2" xfId="778"/>
    <cellStyle name="Note 2 4 5" xfId="197"/>
    <cellStyle name="Note 2 4 5 2" xfId="403"/>
    <cellStyle name="Note 2 4 5 2 2" xfId="781"/>
    <cellStyle name="Note 2 4 5 2 3" xfId="589"/>
    <cellStyle name="Note 2 4 5 3" xfId="402"/>
    <cellStyle name="Note 2 4 5 3 2" xfId="780"/>
    <cellStyle name="Note 2 4 6" xfId="198"/>
    <cellStyle name="Note 2 4 6 2" xfId="405"/>
    <cellStyle name="Note 2 4 6 2 2" xfId="783"/>
    <cellStyle name="Note 2 4 6 2 3" xfId="593"/>
    <cellStyle name="Note 2 4 6 3" xfId="404"/>
    <cellStyle name="Note 2 4 6 3 2" xfId="782"/>
    <cellStyle name="Note 2 4 7" xfId="199"/>
    <cellStyle name="Note 2 4 7 2" xfId="407"/>
    <cellStyle name="Note 2 4 7 2 2" xfId="785"/>
    <cellStyle name="Note 2 4 7 2 3" xfId="597"/>
    <cellStyle name="Note 2 4 7 3" xfId="406"/>
    <cellStyle name="Note 2 4 7 3 2" xfId="784"/>
    <cellStyle name="Note 2 4 8" xfId="408"/>
    <cellStyle name="Note 2 4 8 2" xfId="786"/>
    <cellStyle name="Note 2 4 8 3" xfId="565"/>
    <cellStyle name="Note 2 4 9" xfId="409"/>
    <cellStyle name="Note 2 4 9 2" xfId="787"/>
    <cellStyle name="Note 2 4 9 3" xfId="573"/>
    <cellStyle name="Note 2 4_Pivots" xfId="410"/>
    <cellStyle name="Note 2 5" xfId="411"/>
    <cellStyle name="Note 2 5 2" xfId="788"/>
    <cellStyle name="Note 2 5 3" xfId="561"/>
    <cellStyle name="Note 2 6" xfId="721"/>
    <cellStyle name="Note 2_Pivots" xfId="412"/>
    <cellStyle name="Output 2" xfId="85"/>
    <cellStyle name="Output 2 2" xfId="86"/>
    <cellStyle name="Output 2 2 2" xfId="87"/>
    <cellStyle name="Output 2 2 2 2" xfId="88"/>
    <cellStyle name="Output 2 2 2 2 10" xfId="792"/>
    <cellStyle name="Output 2 2 2 2 2" xfId="129"/>
    <cellStyle name="Output 2 2 2 2 2 2" xfId="414"/>
    <cellStyle name="Output 2 2 2 2 2 2 2" xfId="793"/>
    <cellStyle name="Output 2 2 2 2 2 3" xfId="413"/>
    <cellStyle name="Output 2 2 2 2 3" xfId="200"/>
    <cellStyle name="Output 2 2 2 2 3 2" xfId="415"/>
    <cellStyle name="Output 2 2 2 2 3 2 2" xfId="795"/>
    <cellStyle name="Output 2 2 2 2 3 3" xfId="794"/>
    <cellStyle name="Output 2 2 2 2 4" xfId="201"/>
    <cellStyle name="Output 2 2 2 2 4 2" xfId="416"/>
    <cellStyle name="Output 2 2 2 2 4 2 2" xfId="797"/>
    <cellStyle name="Output 2 2 2 2 4 3" xfId="796"/>
    <cellStyle name="Output 2 2 2 2 5" xfId="202"/>
    <cellStyle name="Output 2 2 2 2 5 2" xfId="417"/>
    <cellStyle name="Output 2 2 2 2 5 2 2" xfId="799"/>
    <cellStyle name="Output 2 2 2 2 5 3" xfId="798"/>
    <cellStyle name="Output 2 2 2 2 6" xfId="203"/>
    <cellStyle name="Output 2 2 2 2 6 2" xfId="418"/>
    <cellStyle name="Output 2 2 2 2 6 2 2" xfId="801"/>
    <cellStyle name="Output 2 2 2 2 6 3" xfId="800"/>
    <cellStyle name="Output 2 2 2 2 7" xfId="204"/>
    <cellStyle name="Output 2 2 2 2 7 2" xfId="419"/>
    <cellStyle name="Output 2 2 2 2 7 2 2" xfId="803"/>
    <cellStyle name="Output 2 2 2 2 7 3" xfId="802"/>
    <cellStyle name="Output 2 2 2 2 8" xfId="420"/>
    <cellStyle name="Output 2 2 2 2 8 2" xfId="804"/>
    <cellStyle name="Output 2 2 2 2 9" xfId="421"/>
    <cellStyle name="Output 2 2 2 2 9 2" xfId="805"/>
    <cellStyle name="Output 2 2 2 2_Pivots" xfId="422"/>
    <cellStyle name="Output 2 2 2 3" xfId="423"/>
    <cellStyle name="Output 2 2 2 3 2" xfId="806"/>
    <cellStyle name="Output 2 2 2 4" xfId="424"/>
    <cellStyle name="Output 2 2 2 4 2" xfId="807"/>
    <cellStyle name="Output 2 2 2 5" xfId="791"/>
    <cellStyle name="Output 2 2 2_Pivots" xfId="425"/>
    <cellStyle name="Output 2 2 3" xfId="89"/>
    <cellStyle name="Output 2 2 3 2" xfId="90"/>
    <cellStyle name="Output 2 2 3 2 10" xfId="809"/>
    <cellStyle name="Output 2 2 3 2 2" xfId="130"/>
    <cellStyle name="Output 2 2 3 2 2 2" xfId="427"/>
    <cellStyle name="Output 2 2 3 2 2 2 2" xfId="810"/>
    <cellStyle name="Output 2 2 3 2 2 3" xfId="426"/>
    <cellStyle name="Output 2 2 3 2 3" xfId="205"/>
    <cellStyle name="Output 2 2 3 2 3 2" xfId="428"/>
    <cellStyle name="Output 2 2 3 2 3 2 2" xfId="812"/>
    <cellStyle name="Output 2 2 3 2 3 3" xfId="811"/>
    <cellStyle name="Output 2 2 3 2 4" xfId="206"/>
    <cellStyle name="Output 2 2 3 2 4 2" xfId="429"/>
    <cellStyle name="Output 2 2 3 2 4 2 2" xfId="814"/>
    <cellStyle name="Output 2 2 3 2 4 3" xfId="813"/>
    <cellStyle name="Output 2 2 3 2 5" xfId="207"/>
    <cellStyle name="Output 2 2 3 2 5 2" xfId="430"/>
    <cellStyle name="Output 2 2 3 2 5 2 2" xfId="816"/>
    <cellStyle name="Output 2 2 3 2 5 3" xfId="815"/>
    <cellStyle name="Output 2 2 3 2 6" xfId="208"/>
    <cellStyle name="Output 2 2 3 2 6 2" xfId="431"/>
    <cellStyle name="Output 2 2 3 2 6 2 2" xfId="818"/>
    <cellStyle name="Output 2 2 3 2 6 3" xfId="817"/>
    <cellStyle name="Output 2 2 3 2 7" xfId="209"/>
    <cellStyle name="Output 2 2 3 2 7 2" xfId="432"/>
    <cellStyle name="Output 2 2 3 2 7 2 2" xfId="820"/>
    <cellStyle name="Output 2 2 3 2 7 3" xfId="819"/>
    <cellStyle name="Output 2 2 3 2 8" xfId="433"/>
    <cellStyle name="Output 2 2 3 2 8 2" xfId="821"/>
    <cellStyle name="Output 2 2 3 2 9" xfId="434"/>
    <cellStyle name="Output 2 2 3 2 9 2" xfId="822"/>
    <cellStyle name="Output 2 2 3 2_Pivots" xfId="435"/>
    <cellStyle name="Output 2 2 3 3" xfId="436"/>
    <cellStyle name="Output 2 2 3 3 2" xfId="823"/>
    <cellStyle name="Output 2 2 3 4" xfId="808"/>
    <cellStyle name="Output 2 2 3_Pivots" xfId="437"/>
    <cellStyle name="Output 2 2 4" xfId="91"/>
    <cellStyle name="Output 2 2 4 10" xfId="824"/>
    <cellStyle name="Output 2 2 4 2" xfId="128"/>
    <cellStyle name="Output 2 2 4 2 2" xfId="439"/>
    <cellStyle name="Output 2 2 4 2 2 2" xfId="825"/>
    <cellStyle name="Output 2 2 4 2 3" xfId="438"/>
    <cellStyle name="Output 2 2 4 3" xfId="210"/>
    <cellStyle name="Output 2 2 4 3 2" xfId="440"/>
    <cellStyle name="Output 2 2 4 3 2 2" xfId="827"/>
    <cellStyle name="Output 2 2 4 3 3" xfId="826"/>
    <cellStyle name="Output 2 2 4 4" xfId="211"/>
    <cellStyle name="Output 2 2 4 4 2" xfId="441"/>
    <cellStyle name="Output 2 2 4 4 2 2" xfId="829"/>
    <cellStyle name="Output 2 2 4 4 3" xfId="828"/>
    <cellStyle name="Output 2 2 4 5" xfId="212"/>
    <cellStyle name="Output 2 2 4 5 2" xfId="442"/>
    <cellStyle name="Output 2 2 4 5 2 2" xfId="831"/>
    <cellStyle name="Output 2 2 4 5 3" xfId="830"/>
    <cellStyle name="Output 2 2 4 6" xfId="213"/>
    <cellStyle name="Output 2 2 4 6 2" xfId="443"/>
    <cellStyle name="Output 2 2 4 6 2 2" xfId="833"/>
    <cellStyle name="Output 2 2 4 6 3" xfId="832"/>
    <cellStyle name="Output 2 2 4 7" xfId="214"/>
    <cellStyle name="Output 2 2 4 7 2" xfId="444"/>
    <cellStyle name="Output 2 2 4 7 2 2" xfId="835"/>
    <cellStyle name="Output 2 2 4 7 3" xfId="834"/>
    <cellStyle name="Output 2 2 4 8" xfId="445"/>
    <cellStyle name="Output 2 2 4 8 2" xfId="836"/>
    <cellStyle name="Output 2 2 4 9" xfId="446"/>
    <cellStyle name="Output 2 2 4 9 2" xfId="837"/>
    <cellStyle name="Output 2 2 4_Pivots" xfId="447"/>
    <cellStyle name="Output 2 2 5" xfId="448"/>
    <cellStyle name="Output 2 2 5 2" xfId="838"/>
    <cellStyle name="Output 2 2 6" xfId="790"/>
    <cellStyle name="Output 2 2_Pivots" xfId="449"/>
    <cellStyle name="Output 2 3" xfId="92"/>
    <cellStyle name="Output 2 3 2" xfId="93"/>
    <cellStyle name="Output 2 3 2 10" xfId="840"/>
    <cellStyle name="Output 2 3 2 2" xfId="131"/>
    <cellStyle name="Output 2 3 2 2 2" xfId="451"/>
    <cellStyle name="Output 2 3 2 2 2 2" xfId="841"/>
    <cellStyle name="Output 2 3 2 2 3" xfId="450"/>
    <cellStyle name="Output 2 3 2 3" xfId="215"/>
    <cellStyle name="Output 2 3 2 3 2" xfId="452"/>
    <cellStyle name="Output 2 3 2 3 2 2" xfId="843"/>
    <cellStyle name="Output 2 3 2 3 3" xfId="842"/>
    <cellStyle name="Output 2 3 2 4" xfId="216"/>
    <cellStyle name="Output 2 3 2 4 2" xfId="453"/>
    <cellStyle name="Output 2 3 2 4 2 2" xfId="845"/>
    <cellStyle name="Output 2 3 2 4 3" xfId="844"/>
    <cellStyle name="Output 2 3 2 5" xfId="217"/>
    <cellStyle name="Output 2 3 2 5 2" xfId="454"/>
    <cellStyle name="Output 2 3 2 5 2 2" xfId="847"/>
    <cellStyle name="Output 2 3 2 5 3" xfId="846"/>
    <cellStyle name="Output 2 3 2 6" xfId="218"/>
    <cellStyle name="Output 2 3 2 6 2" xfId="455"/>
    <cellStyle name="Output 2 3 2 6 2 2" xfId="849"/>
    <cellStyle name="Output 2 3 2 6 3" xfId="848"/>
    <cellStyle name="Output 2 3 2 7" xfId="219"/>
    <cellStyle name="Output 2 3 2 7 2" xfId="456"/>
    <cellStyle name="Output 2 3 2 7 2 2" xfId="851"/>
    <cellStyle name="Output 2 3 2 7 3" xfId="850"/>
    <cellStyle name="Output 2 3 2 8" xfId="457"/>
    <cellStyle name="Output 2 3 2 8 2" xfId="852"/>
    <cellStyle name="Output 2 3 2 9" xfId="458"/>
    <cellStyle name="Output 2 3 2 9 2" xfId="853"/>
    <cellStyle name="Output 2 3 2_Pivots" xfId="459"/>
    <cellStyle name="Output 2 3 3" xfId="460"/>
    <cellStyle name="Output 2 3 3 2" xfId="854"/>
    <cellStyle name="Output 2 3 4" xfId="461"/>
    <cellStyle name="Output 2 3 4 2" xfId="855"/>
    <cellStyle name="Output 2 3 5" xfId="839"/>
    <cellStyle name="Output 2 3_Pivots" xfId="462"/>
    <cellStyle name="Output 2 4" xfId="94"/>
    <cellStyle name="Output 2 4 2" xfId="95"/>
    <cellStyle name="Output 2 4 2 10" xfId="857"/>
    <cellStyle name="Output 2 4 2 2" xfId="132"/>
    <cellStyle name="Output 2 4 2 2 2" xfId="464"/>
    <cellStyle name="Output 2 4 2 2 2 2" xfId="858"/>
    <cellStyle name="Output 2 4 2 2 3" xfId="463"/>
    <cellStyle name="Output 2 4 2 3" xfId="220"/>
    <cellStyle name="Output 2 4 2 3 2" xfId="465"/>
    <cellStyle name="Output 2 4 2 3 2 2" xfId="860"/>
    <cellStyle name="Output 2 4 2 3 3" xfId="859"/>
    <cellStyle name="Output 2 4 2 4" xfId="221"/>
    <cellStyle name="Output 2 4 2 4 2" xfId="466"/>
    <cellStyle name="Output 2 4 2 4 2 2" xfId="862"/>
    <cellStyle name="Output 2 4 2 4 3" xfId="861"/>
    <cellStyle name="Output 2 4 2 5" xfId="222"/>
    <cellStyle name="Output 2 4 2 5 2" xfId="467"/>
    <cellStyle name="Output 2 4 2 5 2 2" xfId="864"/>
    <cellStyle name="Output 2 4 2 5 3" xfId="863"/>
    <cellStyle name="Output 2 4 2 6" xfId="223"/>
    <cellStyle name="Output 2 4 2 6 2" xfId="468"/>
    <cellStyle name="Output 2 4 2 6 2 2" xfId="866"/>
    <cellStyle name="Output 2 4 2 6 3" xfId="865"/>
    <cellStyle name="Output 2 4 2 7" xfId="224"/>
    <cellStyle name="Output 2 4 2 7 2" xfId="469"/>
    <cellStyle name="Output 2 4 2 7 2 2" xfId="868"/>
    <cellStyle name="Output 2 4 2 7 3" xfId="867"/>
    <cellStyle name="Output 2 4 2 8" xfId="470"/>
    <cellStyle name="Output 2 4 2 8 2" xfId="869"/>
    <cellStyle name="Output 2 4 2 9" xfId="471"/>
    <cellStyle name="Output 2 4 2 9 2" xfId="870"/>
    <cellStyle name="Output 2 4 2_Pivots" xfId="472"/>
    <cellStyle name="Output 2 4 3" xfId="473"/>
    <cellStyle name="Output 2 4 3 2" xfId="871"/>
    <cellStyle name="Output 2 4 4" xfId="856"/>
    <cellStyle name="Output 2 4_Pivots" xfId="474"/>
    <cellStyle name="Output 2 5" xfId="96"/>
    <cellStyle name="Output 2 5 10" xfId="872"/>
    <cellStyle name="Output 2 5 2" xfId="127"/>
    <cellStyle name="Output 2 5 2 2" xfId="476"/>
    <cellStyle name="Output 2 5 2 2 2" xfId="873"/>
    <cellStyle name="Output 2 5 2 3" xfId="475"/>
    <cellStyle name="Output 2 5 3" xfId="225"/>
    <cellStyle name="Output 2 5 3 2" xfId="477"/>
    <cellStyle name="Output 2 5 3 2 2" xfId="875"/>
    <cellStyle name="Output 2 5 3 3" xfId="874"/>
    <cellStyle name="Output 2 5 4" xfId="226"/>
    <cellStyle name="Output 2 5 4 2" xfId="478"/>
    <cellStyle name="Output 2 5 4 2 2" xfId="877"/>
    <cellStyle name="Output 2 5 4 3" xfId="876"/>
    <cellStyle name="Output 2 5 5" xfId="227"/>
    <cellStyle name="Output 2 5 5 2" xfId="479"/>
    <cellStyle name="Output 2 5 5 2 2" xfId="879"/>
    <cellStyle name="Output 2 5 5 3" xfId="878"/>
    <cellStyle name="Output 2 5 6" xfId="228"/>
    <cellStyle name="Output 2 5 6 2" xfId="480"/>
    <cellStyle name="Output 2 5 6 2 2" xfId="881"/>
    <cellStyle name="Output 2 5 6 3" xfId="880"/>
    <cellStyle name="Output 2 5 7" xfId="229"/>
    <cellStyle name="Output 2 5 7 2" xfId="481"/>
    <cellStyle name="Output 2 5 7 2 2" xfId="883"/>
    <cellStyle name="Output 2 5 7 3" xfId="882"/>
    <cellStyle name="Output 2 5 8" xfId="482"/>
    <cellStyle name="Output 2 5 8 2" xfId="884"/>
    <cellStyle name="Output 2 5 9" xfId="483"/>
    <cellStyle name="Output 2 5 9 2" xfId="885"/>
    <cellStyle name="Output 2 5_Pivots" xfId="484"/>
    <cellStyle name="Output 2 6" xfId="485"/>
    <cellStyle name="Output 2 6 2" xfId="886"/>
    <cellStyle name="Output 2 7" xfId="789"/>
    <cellStyle name="Output 2_Pivots" xfId="486"/>
    <cellStyle name="Percent" xfId="2" builtinId="5"/>
    <cellStyle name="Percent 2" xfId="97"/>
    <cellStyle name="Percent 2 2" xfId="98"/>
    <cellStyle name="Title 2" xfId="99"/>
    <cellStyle name="Total 2" xfId="100"/>
    <cellStyle name="Total 2 2" xfId="101"/>
    <cellStyle name="Total 2 2 2" xfId="102"/>
    <cellStyle name="Total 2 2 2 2" xfId="103"/>
    <cellStyle name="Total 2 2 2 2 10" xfId="890"/>
    <cellStyle name="Total 2 2 2 2 2" xfId="135"/>
    <cellStyle name="Total 2 2 2 2 2 2" xfId="488"/>
    <cellStyle name="Total 2 2 2 2 2 2 2" xfId="891"/>
    <cellStyle name="Total 2 2 2 2 2 3" xfId="487"/>
    <cellStyle name="Total 2 2 2 2 3" xfId="230"/>
    <cellStyle name="Total 2 2 2 2 3 2" xfId="489"/>
    <cellStyle name="Total 2 2 2 2 3 2 2" xfId="893"/>
    <cellStyle name="Total 2 2 2 2 3 3" xfId="892"/>
    <cellStyle name="Total 2 2 2 2 4" xfId="231"/>
    <cellStyle name="Total 2 2 2 2 4 2" xfId="490"/>
    <cellStyle name="Total 2 2 2 2 4 2 2" xfId="895"/>
    <cellStyle name="Total 2 2 2 2 4 3" xfId="894"/>
    <cellStyle name="Total 2 2 2 2 5" xfId="232"/>
    <cellStyle name="Total 2 2 2 2 5 2" xfId="491"/>
    <cellStyle name="Total 2 2 2 2 5 2 2" xfId="897"/>
    <cellStyle name="Total 2 2 2 2 5 3" xfId="896"/>
    <cellStyle name="Total 2 2 2 2 6" xfId="233"/>
    <cellStyle name="Total 2 2 2 2 6 2" xfId="492"/>
    <cellStyle name="Total 2 2 2 2 6 2 2" xfId="899"/>
    <cellStyle name="Total 2 2 2 2 6 3" xfId="898"/>
    <cellStyle name="Total 2 2 2 2 7" xfId="234"/>
    <cellStyle name="Total 2 2 2 2 7 2" xfId="493"/>
    <cellStyle name="Total 2 2 2 2 7 2 2" xfId="901"/>
    <cellStyle name="Total 2 2 2 2 7 3" xfId="900"/>
    <cellStyle name="Total 2 2 2 2 8" xfId="494"/>
    <cellStyle name="Total 2 2 2 2 8 2" xfId="902"/>
    <cellStyle name="Total 2 2 2 2 9" xfId="495"/>
    <cellStyle name="Total 2 2 2 2 9 2" xfId="903"/>
    <cellStyle name="Total 2 2 2 2_Pivots" xfId="496"/>
    <cellStyle name="Total 2 2 2 3" xfId="497"/>
    <cellStyle name="Total 2 2 2 3 2" xfId="904"/>
    <cellStyle name="Total 2 2 2 4" xfId="498"/>
    <cellStyle name="Total 2 2 2 4 2" xfId="905"/>
    <cellStyle name="Total 2 2 2 5" xfId="889"/>
    <cellStyle name="Total 2 2 2_Pivots" xfId="499"/>
    <cellStyle name="Total 2 2 3" xfId="104"/>
    <cellStyle name="Total 2 2 3 2" xfId="105"/>
    <cellStyle name="Total 2 2 3 2 10" xfId="907"/>
    <cellStyle name="Total 2 2 3 2 2" xfId="136"/>
    <cellStyle name="Total 2 2 3 2 2 2" xfId="501"/>
    <cellStyle name="Total 2 2 3 2 2 2 2" xfId="908"/>
    <cellStyle name="Total 2 2 3 2 2 3" xfId="500"/>
    <cellStyle name="Total 2 2 3 2 3" xfId="235"/>
    <cellStyle name="Total 2 2 3 2 3 2" xfId="502"/>
    <cellStyle name="Total 2 2 3 2 3 2 2" xfId="910"/>
    <cellStyle name="Total 2 2 3 2 3 3" xfId="909"/>
    <cellStyle name="Total 2 2 3 2 4" xfId="236"/>
    <cellStyle name="Total 2 2 3 2 4 2" xfId="503"/>
    <cellStyle name="Total 2 2 3 2 4 2 2" xfId="912"/>
    <cellStyle name="Total 2 2 3 2 4 3" xfId="911"/>
    <cellStyle name="Total 2 2 3 2 5" xfId="237"/>
    <cellStyle name="Total 2 2 3 2 5 2" xfId="504"/>
    <cellStyle name="Total 2 2 3 2 5 2 2" xfId="914"/>
    <cellStyle name="Total 2 2 3 2 5 3" xfId="913"/>
    <cellStyle name="Total 2 2 3 2 6" xfId="238"/>
    <cellStyle name="Total 2 2 3 2 6 2" xfId="505"/>
    <cellStyle name="Total 2 2 3 2 6 2 2" xfId="916"/>
    <cellStyle name="Total 2 2 3 2 6 3" xfId="915"/>
    <cellStyle name="Total 2 2 3 2 7" xfId="239"/>
    <cellStyle name="Total 2 2 3 2 7 2" xfId="506"/>
    <cellStyle name="Total 2 2 3 2 7 2 2" xfId="918"/>
    <cellStyle name="Total 2 2 3 2 7 3" xfId="917"/>
    <cellStyle name="Total 2 2 3 2 8" xfId="507"/>
    <cellStyle name="Total 2 2 3 2 8 2" xfId="919"/>
    <cellStyle name="Total 2 2 3 2 9" xfId="508"/>
    <cellStyle name="Total 2 2 3 2 9 2" xfId="920"/>
    <cellStyle name="Total 2 2 3 2_Pivots" xfId="509"/>
    <cellStyle name="Total 2 2 3 3" xfId="510"/>
    <cellStyle name="Total 2 2 3 3 2" xfId="921"/>
    <cellStyle name="Total 2 2 3 4" xfId="906"/>
    <cellStyle name="Total 2 2 3_Pivots" xfId="511"/>
    <cellStyle name="Total 2 2 4" xfId="106"/>
    <cellStyle name="Total 2 2 4 10" xfId="922"/>
    <cellStyle name="Total 2 2 4 2" xfId="134"/>
    <cellStyle name="Total 2 2 4 2 2" xfId="513"/>
    <cellStyle name="Total 2 2 4 2 2 2" xfId="923"/>
    <cellStyle name="Total 2 2 4 2 3" xfId="512"/>
    <cellStyle name="Total 2 2 4 3" xfId="240"/>
    <cellStyle name="Total 2 2 4 3 2" xfId="514"/>
    <cellStyle name="Total 2 2 4 3 2 2" xfId="925"/>
    <cellStyle name="Total 2 2 4 3 3" xfId="924"/>
    <cellStyle name="Total 2 2 4 4" xfId="241"/>
    <cellStyle name="Total 2 2 4 4 2" xfId="515"/>
    <cellStyle name="Total 2 2 4 4 2 2" xfId="927"/>
    <cellStyle name="Total 2 2 4 4 3" xfId="926"/>
    <cellStyle name="Total 2 2 4 5" xfId="242"/>
    <cellStyle name="Total 2 2 4 5 2" xfId="516"/>
    <cellStyle name="Total 2 2 4 5 2 2" xfId="929"/>
    <cellStyle name="Total 2 2 4 5 3" xfId="928"/>
    <cellStyle name="Total 2 2 4 6" xfId="243"/>
    <cellStyle name="Total 2 2 4 6 2" xfId="517"/>
    <cellStyle name="Total 2 2 4 6 2 2" xfId="931"/>
    <cellStyle name="Total 2 2 4 6 3" xfId="930"/>
    <cellStyle name="Total 2 2 4 7" xfId="244"/>
    <cellStyle name="Total 2 2 4 7 2" xfId="518"/>
    <cellStyle name="Total 2 2 4 7 2 2" xfId="933"/>
    <cellStyle name="Total 2 2 4 7 3" xfId="932"/>
    <cellStyle name="Total 2 2 4 8" xfId="519"/>
    <cellStyle name="Total 2 2 4 8 2" xfId="934"/>
    <cellStyle name="Total 2 2 4 9" xfId="520"/>
    <cellStyle name="Total 2 2 4 9 2" xfId="935"/>
    <cellStyle name="Total 2 2 4_Pivots" xfId="521"/>
    <cellStyle name="Total 2 2 5" xfId="522"/>
    <cellStyle name="Total 2 2 5 2" xfId="936"/>
    <cellStyle name="Total 2 2 6" xfId="888"/>
    <cellStyle name="Total 2 2_Pivots" xfId="523"/>
    <cellStyle name="Total 2 3" xfId="107"/>
    <cellStyle name="Total 2 3 2" xfId="108"/>
    <cellStyle name="Total 2 3 2 10" xfId="938"/>
    <cellStyle name="Total 2 3 2 2" xfId="137"/>
    <cellStyle name="Total 2 3 2 2 2" xfId="525"/>
    <cellStyle name="Total 2 3 2 2 2 2" xfId="939"/>
    <cellStyle name="Total 2 3 2 2 3" xfId="524"/>
    <cellStyle name="Total 2 3 2 3" xfId="245"/>
    <cellStyle name="Total 2 3 2 3 2" xfId="526"/>
    <cellStyle name="Total 2 3 2 3 2 2" xfId="941"/>
    <cellStyle name="Total 2 3 2 3 3" xfId="940"/>
    <cellStyle name="Total 2 3 2 4" xfId="246"/>
    <cellStyle name="Total 2 3 2 4 2" xfId="527"/>
    <cellStyle name="Total 2 3 2 4 2 2" xfId="943"/>
    <cellStyle name="Total 2 3 2 4 3" xfId="942"/>
    <cellStyle name="Total 2 3 2 5" xfId="247"/>
    <cellStyle name="Total 2 3 2 5 2" xfId="528"/>
    <cellStyle name="Total 2 3 2 5 2 2" xfId="945"/>
    <cellStyle name="Total 2 3 2 5 3" xfId="944"/>
    <cellStyle name="Total 2 3 2 6" xfId="248"/>
    <cellStyle name="Total 2 3 2 6 2" xfId="529"/>
    <cellStyle name="Total 2 3 2 6 2 2" xfId="947"/>
    <cellStyle name="Total 2 3 2 6 3" xfId="946"/>
    <cellStyle name="Total 2 3 2 7" xfId="249"/>
    <cellStyle name="Total 2 3 2 7 2" xfId="530"/>
    <cellStyle name="Total 2 3 2 7 2 2" xfId="949"/>
    <cellStyle name="Total 2 3 2 7 3" xfId="948"/>
    <cellStyle name="Total 2 3 2 8" xfId="531"/>
    <cellStyle name="Total 2 3 2 8 2" xfId="950"/>
    <cellStyle name="Total 2 3 2 9" xfId="532"/>
    <cellStyle name="Total 2 3 2 9 2" xfId="951"/>
    <cellStyle name="Total 2 3 2_Pivots" xfId="533"/>
    <cellStyle name="Total 2 3 3" xfId="534"/>
    <cellStyle name="Total 2 3 3 2" xfId="952"/>
    <cellStyle name="Total 2 3 4" xfId="535"/>
    <cellStyle name="Total 2 3 4 2" xfId="953"/>
    <cellStyle name="Total 2 3 5" xfId="937"/>
    <cellStyle name="Total 2 3_Pivots" xfId="536"/>
    <cellStyle name="Total 2 4" xfId="109"/>
    <cellStyle name="Total 2 4 2" xfId="110"/>
    <cellStyle name="Total 2 4 2 10" xfId="955"/>
    <cellStyle name="Total 2 4 2 2" xfId="138"/>
    <cellStyle name="Total 2 4 2 2 2" xfId="538"/>
    <cellStyle name="Total 2 4 2 2 2 2" xfId="956"/>
    <cellStyle name="Total 2 4 2 2 3" xfId="537"/>
    <cellStyle name="Total 2 4 2 3" xfId="250"/>
    <cellStyle name="Total 2 4 2 3 2" xfId="539"/>
    <cellStyle name="Total 2 4 2 3 2 2" xfId="958"/>
    <cellStyle name="Total 2 4 2 3 3" xfId="957"/>
    <cellStyle name="Total 2 4 2 4" xfId="251"/>
    <cellStyle name="Total 2 4 2 4 2" xfId="540"/>
    <cellStyle name="Total 2 4 2 4 2 2" xfId="960"/>
    <cellStyle name="Total 2 4 2 4 3" xfId="959"/>
    <cellStyle name="Total 2 4 2 5" xfId="252"/>
    <cellStyle name="Total 2 4 2 5 2" xfId="541"/>
    <cellStyle name="Total 2 4 2 5 2 2" xfId="962"/>
    <cellStyle name="Total 2 4 2 5 3" xfId="961"/>
    <cellStyle name="Total 2 4 2 6" xfId="253"/>
    <cellStyle name="Total 2 4 2 6 2" xfId="542"/>
    <cellStyle name="Total 2 4 2 6 2 2" xfId="964"/>
    <cellStyle name="Total 2 4 2 6 3" xfId="963"/>
    <cellStyle name="Total 2 4 2 7" xfId="254"/>
    <cellStyle name="Total 2 4 2 7 2" xfId="543"/>
    <cellStyle name="Total 2 4 2 7 2 2" xfId="966"/>
    <cellStyle name="Total 2 4 2 7 3" xfId="965"/>
    <cellStyle name="Total 2 4 2 8" xfId="544"/>
    <cellStyle name="Total 2 4 2 8 2" xfId="967"/>
    <cellStyle name="Total 2 4 2 9" xfId="545"/>
    <cellStyle name="Total 2 4 2 9 2" xfId="968"/>
    <cellStyle name="Total 2 4 2_Pivots" xfId="546"/>
    <cellStyle name="Total 2 4 3" xfId="547"/>
    <cellStyle name="Total 2 4 3 2" xfId="969"/>
    <cellStyle name="Total 2 4 4" xfId="954"/>
    <cellStyle name="Total 2 4_Pivots" xfId="548"/>
    <cellStyle name="Total 2 5" xfId="111"/>
    <cellStyle name="Total 2 5 10" xfId="970"/>
    <cellStyle name="Total 2 5 2" xfId="133"/>
    <cellStyle name="Total 2 5 2 2" xfId="550"/>
    <cellStyle name="Total 2 5 2 2 2" xfId="971"/>
    <cellStyle name="Total 2 5 2 3" xfId="549"/>
    <cellStyle name="Total 2 5 3" xfId="255"/>
    <cellStyle name="Total 2 5 3 2" xfId="551"/>
    <cellStyle name="Total 2 5 3 2 2" xfId="973"/>
    <cellStyle name="Total 2 5 3 3" xfId="972"/>
    <cellStyle name="Total 2 5 4" xfId="256"/>
    <cellStyle name="Total 2 5 4 2" xfId="552"/>
    <cellStyle name="Total 2 5 4 2 2" xfId="975"/>
    <cellStyle name="Total 2 5 4 3" xfId="974"/>
    <cellStyle name="Total 2 5 5" xfId="257"/>
    <cellStyle name="Total 2 5 5 2" xfId="553"/>
    <cellStyle name="Total 2 5 5 2 2" xfId="977"/>
    <cellStyle name="Total 2 5 5 3" xfId="976"/>
    <cellStyle name="Total 2 5 6" xfId="258"/>
    <cellStyle name="Total 2 5 6 2" xfId="554"/>
    <cellStyle name="Total 2 5 6 2 2" xfId="979"/>
    <cellStyle name="Total 2 5 6 3" xfId="978"/>
    <cellStyle name="Total 2 5 7" xfId="259"/>
    <cellStyle name="Total 2 5 7 2" xfId="555"/>
    <cellStyle name="Total 2 5 7 2 2" xfId="981"/>
    <cellStyle name="Total 2 5 7 3" xfId="980"/>
    <cellStyle name="Total 2 5 8" xfId="556"/>
    <cellStyle name="Total 2 5 8 2" xfId="982"/>
    <cellStyle name="Total 2 5 9" xfId="557"/>
    <cellStyle name="Total 2 5 9 2" xfId="983"/>
    <cellStyle name="Total 2 5_Pivots" xfId="558"/>
    <cellStyle name="Total 2 6" xfId="559"/>
    <cellStyle name="Total 2 6 2" xfId="984"/>
    <cellStyle name="Total 2 7" xfId="887"/>
    <cellStyle name="Total 2_Pivots" xfId="560"/>
    <cellStyle name="Warning Text 2" xfId="112"/>
    <cellStyle name="whole number" xfId="113"/>
    <cellStyle name="whole number 2" xfId="5"/>
  </cellStyles>
  <dxfs count="18">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dxf>
    <dxf>
      <border>
        <bottom style="thin">
          <color indexed="64"/>
        </bottom>
      </border>
    </dxf>
    <dxf>
      <font>
        <strike val="0"/>
        <outline val="0"/>
        <shadow val="0"/>
        <u val="none"/>
        <vertAlign val="baseline"/>
        <sz val="11"/>
        <color auto="1"/>
        <name val="Calibri"/>
        <scheme val="minor"/>
      </font>
      <fill>
        <patternFill patternType="solid">
          <fgColor indexed="64"/>
          <bgColor theme="4" tint="0.79998168889431442"/>
        </patternFill>
      </fill>
      <alignment horizontal="general" vertical="bottom" textRotation="0" wrapText="1" indent="0" justifyLastLine="0" shrinkToFit="0" readingOrder="0"/>
      <border diagonalUp="0" diagonalDown="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5" Type="http://schemas.openxmlformats.org/officeDocument/2006/relationships/image" Target="../media/image15.jpg"/><Relationship Id="rId4" Type="http://schemas.openxmlformats.org/officeDocument/2006/relationships/image" Target="../media/image14.jp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oneCellAnchor>
    <xdr:from>
      <xdr:col>0</xdr:col>
      <xdr:colOff>28574</xdr:colOff>
      <xdr:row>3</xdr:row>
      <xdr:rowOff>28573</xdr:rowOff>
    </xdr:from>
    <xdr:ext cx="13077826" cy="4591051"/>
    <xdr:sp macro="" textlink="">
      <xdr:nvSpPr>
        <xdr:cNvPr id="2" name="TextBox 1"/>
        <xdr:cNvSpPr txBox="1"/>
      </xdr:nvSpPr>
      <xdr:spPr>
        <a:xfrm>
          <a:off x="28574" y="685798"/>
          <a:ext cx="13077826" cy="4591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200" b="1">
              <a:solidFill>
                <a:schemeClr val="tx2"/>
              </a:solidFill>
              <a:effectLst/>
              <a:latin typeface="+mn-lt"/>
              <a:ea typeface="+mn-ea"/>
              <a:cs typeface="+mn-cs"/>
            </a:rPr>
            <a:t>Early Learning and Childcare profile of Aberdeenshire</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Data sources: 	Care Inspectorate: service lists (different dates) and annual returns (different years)</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Care Inspectorate: Early Learning and Childcare Statistics 2016 (and previous years)</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Care Inspectorate: Staff vacancies in care services 2016</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Scottish Social Services Council: Report on 2016 Workforce Data (and previous years)</a:t>
          </a:r>
        </a:p>
        <a:p>
          <a:pPr rtl="0"/>
          <a:r>
            <a:rPr lang="en-GB" sz="1200" b="1">
              <a:solidFill>
                <a:schemeClr val="tx2"/>
              </a:solidFill>
              <a:effectLst/>
              <a:latin typeface="+mn-lt"/>
              <a:ea typeface="+mn-ea"/>
              <a:cs typeface="+mn-cs"/>
            </a:rPr>
            <a:t>	</a:t>
          </a:r>
          <a:r>
            <a:rPr lang="en-GB" sz="1200" b="1" i="0" u="none" strike="noStrike" baseline="0" smtClean="0">
              <a:solidFill>
                <a:schemeClr val="tx2"/>
              </a:solidFill>
              <a:latin typeface="+mn-lt"/>
              <a:ea typeface="+mn-ea"/>
              <a:cs typeface="+mn-cs"/>
            </a:rPr>
            <a:t>National Records of Scotland: Population Projections (2016-based) and Population Estimates (2016)</a:t>
          </a:r>
        </a:p>
        <a:p>
          <a:pPr rtl="0"/>
          <a:endParaRPr lang="en-GB" sz="1100" b="1" i="0" u="none" strike="noStrike" baseline="0" smtClean="0">
            <a:solidFill>
              <a:schemeClr val="tx1"/>
            </a:solidFill>
            <a:latin typeface="+mn-lt"/>
            <a:ea typeface="+mn-ea"/>
            <a:cs typeface="+mn-cs"/>
          </a:endParaRPr>
        </a:p>
        <a:p>
          <a:r>
            <a:rPr lang="en-GB" sz="1200" b="1">
              <a:solidFill>
                <a:schemeClr val="tx2"/>
              </a:solidFill>
              <a:effectLst/>
              <a:latin typeface="+mn-lt"/>
              <a:ea typeface="+mn-ea"/>
              <a:cs typeface="+mn-cs"/>
            </a:rPr>
            <a:t>The information in this report differs from the Early Learning and Childcare Statistics 2016 publication in that figures in the publication are rounded for a number of data items due to uncertainty in estimates. This profile reports non-rounded figures and includes estimated data to account for information that was missing due to non-submission of annual returns. </a:t>
          </a:r>
          <a:r>
            <a:rPr lang="en-GB" sz="1200" b="1" i="0" u="none" strike="noStrike" baseline="0" smtClean="0">
              <a:solidFill>
                <a:schemeClr val="tx2"/>
              </a:solidFill>
              <a:latin typeface="+mn-lt"/>
              <a:ea typeface="+mn-ea"/>
              <a:cs typeface="+mn-cs"/>
            </a:rPr>
            <a:t>Please note that, for many tables, totals may not add up exactly due to the effect of rounding errors.</a:t>
          </a:r>
        </a:p>
        <a:p>
          <a:r>
            <a:rPr lang="en-GB" sz="1200" b="1">
              <a:solidFill>
                <a:schemeClr val="tx2"/>
              </a:solidFill>
              <a:effectLst/>
              <a:latin typeface="+mn-lt"/>
              <a:ea typeface="+mn-ea"/>
              <a:cs typeface="+mn-cs"/>
            </a:rPr>
            <a:t>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The information on staff vacancies does not use estimates for non-submission and may therefore be based on a different number of services than the rest of the information.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This profile focuses on those services that provide Early Learning and Childcare (children and family centres, nurseries and playgroups), while the Early Learning and Childcare Statistics publication also provides information on out of school care, holiday playschemes and creches. Please note that some of the nurseries provide an additional service, such as out of school care or breakfast club, and would therefore also care for children older than 5 but the data in this profile only looks at the provision for children aged 0-5.</a:t>
          </a:r>
        </a:p>
        <a:p>
          <a:endParaRPr lang="en-GB" sz="1200" b="1">
            <a:solidFill>
              <a:schemeClr val="tx2"/>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tx2"/>
              </a:solidFill>
              <a:effectLst/>
              <a:latin typeface="+mn-lt"/>
              <a:ea typeface="+mn-ea"/>
              <a:cs typeface="+mn-cs"/>
            </a:rPr>
            <a:t>The type of service (nursery,</a:t>
          </a:r>
          <a:r>
            <a:rPr lang="en-GB" sz="1200" b="1" baseline="0">
              <a:solidFill>
                <a:schemeClr val="tx2"/>
              </a:solidFill>
              <a:effectLst/>
              <a:latin typeface="+mn-lt"/>
              <a:ea typeface="+mn-ea"/>
              <a:cs typeface="+mn-cs"/>
            </a:rPr>
            <a:t> creche, etc) is as defined in the December 2016 annual return - with some quality checks, for example where this differs from previous information the data on services providing funded places is based on the data supplied in the annual return with some further data quality checks undertaken. </a:t>
          </a:r>
          <a:endParaRPr lang="en-GB" sz="1200">
            <a:solidFill>
              <a:schemeClr val="tx2"/>
            </a:solidFill>
            <a:effectLst/>
          </a:endParaRPr>
        </a:p>
        <a:p>
          <a:r>
            <a:rPr lang="en-GB" sz="1200" b="1">
              <a:solidFill>
                <a:schemeClr val="tx2"/>
              </a:solidFill>
              <a:effectLst/>
              <a:latin typeface="+mn-lt"/>
              <a:ea typeface="+mn-ea"/>
              <a:cs typeface="+mn-cs"/>
            </a:rPr>
            <a:t>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In the 2016 annual return data collection, the service categories were slightly amended to remove the category of ‘no single service type’. </a:t>
          </a:r>
          <a:r>
            <a:rPr lang="en-GB" sz="1200" b="1" i="0" u="none" strike="noStrike" baseline="0" smtClean="0">
              <a:solidFill>
                <a:schemeClr val="tx2"/>
              </a:solidFill>
              <a:latin typeface="+mn-lt"/>
              <a:ea typeface="+mn-ea"/>
              <a:cs typeface="+mn-cs"/>
            </a:rPr>
            <a:t>Any service previously classed as ‘no single service type’ in 2014 and 2015 has now been changed to reflect the category recorded in 2016.</a:t>
          </a:r>
          <a:endParaRPr lang="en-GB" sz="1200" b="1">
            <a:solidFill>
              <a:schemeClr val="tx2"/>
            </a:solidFill>
            <a:effectLst/>
            <a:latin typeface="+mn-lt"/>
            <a:ea typeface="+mn-ea"/>
            <a:cs typeface="+mn-cs"/>
          </a:endParaRPr>
        </a:p>
        <a:p>
          <a:r>
            <a:rPr lang="en-GB" sz="1200" b="1">
              <a:solidFill>
                <a:schemeClr val="tx2"/>
              </a:solidFill>
              <a:effectLst/>
              <a:latin typeface="+mn-lt"/>
              <a:ea typeface="+mn-ea"/>
              <a:cs typeface="+mn-cs"/>
            </a:rPr>
            <a:t>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Please note that a number of charts throughout this profile focus mostly on nurseries only, this is because the figures for children and family centres and playgroups are low.   </a:t>
          </a:r>
          <a:endParaRPr lang="en-GB" sz="1200">
            <a:solidFill>
              <a:schemeClr val="tx2"/>
            </a:solidFill>
            <a:effectLst/>
            <a:latin typeface="+mn-lt"/>
            <a:ea typeface="+mn-ea"/>
            <a:cs typeface="+mn-cs"/>
          </a:endParaRPr>
        </a:p>
        <a:p>
          <a:endParaRPr lang="en-GB"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3</xdr:col>
      <xdr:colOff>584430</xdr:colOff>
      <xdr:row>61</xdr:row>
      <xdr:rowOff>19050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639300"/>
          <a:ext cx="5108805" cy="3257550"/>
        </a:xfrm>
        <a:prstGeom prst="rect">
          <a:avLst/>
        </a:prstGeom>
      </xdr:spPr>
    </xdr:pic>
    <xdr:clientData/>
  </xdr:twoCellAnchor>
  <xdr:twoCellAnchor editAs="oneCell">
    <xdr:from>
      <xdr:col>3</xdr:col>
      <xdr:colOff>647700</xdr:colOff>
      <xdr:row>44</xdr:row>
      <xdr:rowOff>0</xdr:rowOff>
    </xdr:from>
    <xdr:to>
      <xdr:col>8</xdr:col>
      <xdr:colOff>590550</xdr:colOff>
      <xdr:row>61</xdr:row>
      <xdr:rowOff>6893</xdr:rowOff>
    </xdr:to>
    <xdr:pic>
      <xdr:nvPicPr>
        <xdr:cNvPr id="3" name="Picture 2"/>
        <xdr:cNvPicPr>
          <a:picLocks noChangeAspect="1"/>
        </xdr:cNvPicPr>
      </xdr:nvPicPr>
      <xdr:blipFill>
        <a:blip xmlns:r="http://schemas.openxmlformats.org/officeDocument/2006/relationships" r:embed="rId2"/>
        <a:stretch>
          <a:fillRect/>
        </a:stretch>
      </xdr:blipFill>
      <xdr:spPr>
        <a:xfrm>
          <a:off x="5172075" y="9639300"/>
          <a:ext cx="5514975" cy="3245393"/>
        </a:xfrm>
        <a:prstGeom prst="rect">
          <a:avLst/>
        </a:prstGeom>
      </xdr:spPr>
    </xdr:pic>
    <xdr:clientData/>
  </xdr:twoCellAnchor>
  <xdr:oneCellAnchor>
    <xdr:from>
      <xdr:col>0</xdr:col>
      <xdr:colOff>9525</xdr:colOff>
      <xdr:row>12</xdr:row>
      <xdr:rowOff>28574</xdr:rowOff>
    </xdr:from>
    <xdr:ext cx="10077450" cy="333376"/>
    <xdr:sp macro="" textlink="">
      <xdr:nvSpPr>
        <xdr:cNvPr id="4" name="TextBox 3"/>
        <xdr:cNvSpPr txBox="1"/>
      </xdr:nvSpPr>
      <xdr:spPr>
        <a:xfrm>
          <a:off x="9525" y="2400299"/>
          <a:ext cx="10077450" cy="3333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In 2016 there were approximately </a:t>
          </a:r>
          <a:r>
            <a:rPr lang="en-GB" sz="1100" b="1">
              <a:solidFill>
                <a:schemeClr val="tx2"/>
              </a:solidFill>
              <a:effectLst/>
              <a:latin typeface="+mn-lt"/>
              <a:ea typeface="+mn-ea"/>
              <a:cs typeface="+mn-cs"/>
            </a:rPr>
            <a:t>1,190 staff working in nurseries in Aberdeenshire, which equates to 869 whole time equivalent staff.</a:t>
          </a:r>
          <a:endParaRPr lang="en-GB" sz="1100">
            <a:solidFill>
              <a:schemeClr val="tx2"/>
            </a:solidFill>
          </a:endParaRPr>
        </a:p>
      </xdr:txBody>
    </xdr:sp>
    <xdr:clientData/>
  </xdr:oneCellAnchor>
  <xdr:oneCellAnchor>
    <xdr:from>
      <xdr:col>0</xdr:col>
      <xdr:colOff>28575</xdr:colOff>
      <xdr:row>37</xdr:row>
      <xdr:rowOff>38099</xdr:rowOff>
    </xdr:from>
    <xdr:ext cx="6762750" cy="676276"/>
    <xdr:sp macro="" textlink="">
      <xdr:nvSpPr>
        <xdr:cNvPr id="5" name="TextBox 4"/>
        <xdr:cNvSpPr txBox="1"/>
      </xdr:nvSpPr>
      <xdr:spPr>
        <a:xfrm>
          <a:off x="28575" y="8534399"/>
          <a:ext cx="6762750" cy="6762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Please note - information on staff vacancies is based only on those services that submitted an annual return as no imputation of missing data was undertaken for vacancies information. Therefore the number of services shown above might be slightly different to figures in earlier tables.</a:t>
          </a:r>
          <a:endParaRPr lang="en-GB" sz="1100" b="1">
            <a:solidFill>
              <a:schemeClr val="tx2"/>
            </a:solidFill>
          </a:endParaRPr>
        </a:p>
      </xdr:txBody>
    </xdr:sp>
    <xdr:clientData/>
  </xdr:oneCellAnchor>
  <xdr:oneCellAnchor>
    <xdr:from>
      <xdr:col>0</xdr:col>
      <xdr:colOff>19050</xdr:colOff>
      <xdr:row>61</xdr:row>
      <xdr:rowOff>66675</xdr:rowOff>
    </xdr:from>
    <xdr:ext cx="10677525" cy="2159053"/>
    <xdr:sp macro="" textlink="">
      <xdr:nvSpPr>
        <xdr:cNvPr id="6" name="TextBox 5"/>
        <xdr:cNvSpPr txBox="1"/>
      </xdr:nvSpPr>
      <xdr:spPr>
        <a:xfrm>
          <a:off x="19050" y="12763500"/>
          <a:ext cx="10677525" cy="215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2"/>
              </a:solidFill>
              <a:effectLst/>
              <a:latin typeface="+mn-lt"/>
              <a:ea typeface="+mn-ea"/>
              <a:cs typeface="+mn-cs"/>
            </a:rPr>
            <a:t>3 (out of 4) children and family centres in Aberdeenshire reported vacancies, and 100% reported problems filling staff vacancies. </a:t>
          </a:r>
          <a:endParaRPr lang="en-GB" sz="1100">
            <a:solidFill>
              <a:schemeClr val="tx2"/>
            </a:solidFill>
            <a:effectLst/>
            <a:latin typeface="+mn-lt"/>
            <a:ea typeface="+mn-ea"/>
            <a:cs typeface="+mn-cs"/>
          </a:endParaRPr>
        </a:p>
        <a:p>
          <a:r>
            <a:rPr lang="en-GB" sz="1100" b="1">
              <a:solidFill>
                <a:schemeClr val="tx2"/>
              </a:solidFill>
              <a:effectLst/>
              <a:latin typeface="+mn-lt"/>
              <a:ea typeface="+mn-ea"/>
              <a:cs typeface="+mn-cs"/>
            </a:rPr>
            <a:t> </a:t>
          </a:r>
          <a:endParaRPr lang="en-GB" sz="1100">
            <a:solidFill>
              <a:schemeClr val="tx2"/>
            </a:solidFill>
            <a:effectLst/>
            <a:latin typeface="+mn-lt"/>
            <a:ea typeface="+mn-ea"/>
            <a:cs typeface="+mn-cs"/>
          </a:endParaRPr>
        </a:p>
        <a:p>
          <a:r>
            <a:rPr lang="en-GB" sz="1100" b="1">
              <a:solidFill>
                <a:schemeClr val="tx2"/>
              </a:solidFill>
              <a:effectLst/>
              <a:latin typeface="+mn-lt"/>
              <a:ea typeface="+mn-ea"/>
              <a:cs typeface="+mn-cs"/>
            </a:rPr>
            <a:t>In Aberdeenshire voluntary or not for profit nurseries have the highest level of staff vacancies of the three provider sectors, and Scotland wide private nurseries have the highest level of staff vacancies. Overall 15.8% of nurseries in Aberdeenshire reported staff vacancies at 31 December 2016; this is lower than 19.7% nationally. Local authority nurseries reported 12.5% of services with staff vacancies in Aberdeenshire which is slightly lower than 15.9% nationally. Staff</a:t>
          </a:r>
          <a:r>
            <a:rPr lang="en-GB" sz="1100" b="1" baseline="0">
              <a:solidFill>
                <a:schemeClr val="tx2"/>
              </a:solidFill>
              <a:effectLst/>
              <a:latin typeface="+mn-lt"/>
              <a:ea typeface="+mn-ea"/>
              <a:cs typeface="+mn-cs"/>
            </a:rPr>
            <a:t> v</a:t>
          </a:r>
          <a:r>
            <a:rPr lang="en-GB" sz="1100" b="1">
              <a:solidFill>
                <a:schemeClr val="tx2"/>
              </a:solidFill>
              <a:effectLst/>
              <a:latin typeface="+mn-lt"/>
              <a:ea typeface="+mn-ea"/>
              <a:cs typeface="+mn-cs"/>
            </a:rPr>
            <a:t>acancies in private nurseries were lower than the national average (21.4% in Aberdeenshire compared to 27.9% nationally). 1 (out of 3) voluntary or not for profit nurseries in Aberdeenshire reported staff vacancies, compared to 15.5% nationally.  </a:t>
          </a:r>
          <a:endParaRPr lang="en-GB" sz="1100">
            <a:solidFill>
              <a:schemeClr val="tx2"/>
            </a:solidFill>
            <a:effectLst/>
            <a:latin typeface="+mn-lt"/>
            <a:ea typeface="+mn-ea"/>
            <a:cs typeface="+mn-cs"/>
          </a:endParaRPr>
        </a:p>
        <a:p>
          <a:r>
            <a:rPr lang="en-GB" sz="1100" b="1">
              <a:solidFill>
                <a:schemeClr val="tx2"/>
              </a:solidFill>
              <a:effectLst/>
              <a:latin typeface="+mn-lt"/>
              <a:ea typeface="+mn-ea"/>
              <a:cs typeface="+mn-cs"/>
            </a:rPr>
            <a:t> </a:t>
          </a:r>
          <a:endParaRPr lang="en-GB" sz="1100">
            <a:solidFill>
              <a:schemeClr val="tx2"/>
            </a:solidFill>
            <a:effectLst/>
            <a:latin typeface="+mn-lt"/>
            <a:ea typeface="+mn-ea"/>
            <a:cs typeface="+mn-cs"/>
          </a:endParaRPr>
        </a:p>
        <a:p>
          <a:r>
            <a:rPr lang="en-GB" sz="1100" b="1">
              <a:solidFill>
                <a:schemeClr val="tx2"/>
              </a:solidFill>
              <a:effectLst/>
              <a:latin typeface="+mn-lt"/>
              <a:ea typeface="+mn-ea"/>
              <a:cs typeface="+mn-cs"/>
            </a:rPr>
            <a:t>Overall the percentage of ELC services in Aberdeenshire reporting staff vacancies is 17.5%, which is lower than 20.1% nationally. </a:t>
          </a:r>
          <a:endParaRPr lang="en-GB" sz="1100">
            <a:solidFill>
              <a:schemeClr val="tx2"/>
            </a:solidFill>
            <a:effectLst/>
            <a:latin typeface="+mn-lt"/>
            <a:ea typeface="+mn-ea"/>
            <a:cs typeface="+mn-cs"/>
          </a:endParaRPr>
        </a:p>
        <a:p>
          <a:r>
            <a:rPr lang="en-GB" sz="1100" b="1">
              <a:solidFill>
                <a:schemeClr val="tx2"/>
              </a:solidFill>
              <a:effectLst/>
              <a:latin typeface="+mn-lt"/>
              <a:ea typeface="+mn-ea"/>
              <a:cs typeface="+mn-cs"/>
            </a:rPr>
            <a:t> </a:t>
          </a:r>
          <a:endParaRPr lang="en-GB" sz="1100">
            <a:solidFill>
              <a:schemeClr val="tx2"/>
            </a:solidFill>
            <a:effectLst/>
            <a:latin typeface="+mn-lt"/>
            <a:ea typeface="+mn-ea"/>
            <a:cs typeface="+mn-cs"/>
          </a:endParaRPr>
        </a:p>
        <a:p>
          <a:r>
            <a:rPr lang="en-GB" sz="1100" b="1">
              <a:solidFill>
                <a:schemeClr val="tx2"/>
              </a:solidFill>
              <a:effectLst/>
              <a:latin typeface="+mn-lt"/>
              <a:ea typeface="+mn-ea"/>
              <a:cs typeface="+mn-cs"/>
            </a:rPr>
            <a:t>In Aberdeenshire, an equal proportion of nurseries reported that they found staff vacancies hard to fill (31.4%) when compared to the national average of 30.6%. There was a higher proportion of private nurseries (56.8% in Aberdeenshire compared to 47.8% nationally)</a:t>
          </a:r>
          <a:r>
            <a:rPr lang="en-GB" sz="1100" b="1" baseline="0">
              <a:solidFill>
                <a:schemeClr val="tx2"/>
              </a:solidFill>
              <a:effectLst/>
              <a:latin typeface="+mn-lt"/>
              <a:ea typeface="+mn-ea"/>
              <a:cs typeface="+mn-cs"/>
            </a:rPr>
            <a:t> reporting that they found vacancies hard to fill. </a:t>
          </a:r>
          <a:endParaRPr lang="en-GB"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31751</xdr:colOff>
      <xdr:row>3</xdr:row>
      <xdr:rowOff>31750</xdr:rowOff>
    </xdr:from>
    <xdr:ext cx="11855450" cy="1444625"/>
    <xdr:sp macro="" textlink="">
      <xdr:nvSpPr>
        <xdr:cNvPr id="2" name="TextBox 1"/>
        <xdr:cNvSpPr txBox="1"/>
      </xdr:nvSpPr>
      <xdr:spPr>
        <a:xfrm>
          <a:off x="31751" y="679450"/>
          <a:ext cx="11855450" cy="14446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1"/>
              </a:solidFill>
              <a:effectLst/>
              <a:latin typeface="+mn-lt"/>
              <a:ea typeface="+mn-ea"/>
              <a:cs typeface="+mn-cs"/>
            </a:rPr>
            <a:t>You will find these stats at: </a:t>
          </a:r>
        </a:p>
        <a:p>
          <a:endParaRPr lang="en-GB">
            <a:effectLst/>
          </a:endParaRPr>
        </a:p>
        <a:p>
          <a:r>
            <a:rPr lang="en-GB" sz="1100" b="1">
              <a:solidFill>
                <a:schemeClr val="tx2"/>
              </a:solidFill>
              <a:effectLst/>
              <a:latin typeface="+mn-lt"/>
              <a:ea typeface="+mn-ea"/>
              <a:cs typeface="+mn-cs"/>
            </a:rPr>
            <a:t>https://www.nrscotland.gov.uk/statistics-and-data/statistics/statistics-by-theme/population/population-estimates/mid-year-population-estimates/mid-2016/list-of-tables </a:t>
          </a:r>
          <a:endParaRPr lang="en-GB">
            <a:solidFill>
              <a:schemeClr val="tx2"/>
            </a:solidFill>
            <a:effectLst/>
          </a:endParaRPr>
        </a:p>
        <a:p>
          <a:pPr eaLnBrk="1" fontAlgn="auto" latinLnBrk="0" hangingPunct="1"/>
          <a:r>
            <a:rPr lang="en-GB" sz="1100" b="1" baseline="0">
              <a:solidFill>
                <a:schemeClr val="tx1"/>
              </a:solidFill>
              <a:effectLst/>
              <a:latin typeface="+mn-lt"/>
              <a:ea typeface="+mn-ea"/>
              <a:cs typeface="+mn-cs"/>
            </a:rPr>
            <a:t>- </a:t>
          </a:r>
          <a:r>
            <a:rPr lang="en-GB" sz="1100" b="1" i="0" baseline="0">
              <a:solidFill>
                <a:schemeClr val="tx1"/>
              </a:solidFill>
              <a:effectLst/>
              <a:latin typeface="+mn-lt"/>
              <a:ea typeface="+mn-ea"/>
              <a:cs typeface="+mn-cs"/>
            </a:rPr>
            <a:t>Estimated population by sex, single year of age and administrative area, mid-2016</a:t>
          </a:r>
        </a:p>
        <a:p>
          <a:pPr eaLnBrk="1" fontAlgn="auto" latinLnBrk="0" hangingPunct="1"/>
          <a:endParaRPr lang="en-GB">
            <a:effectLst/>
          </a:endParaRPr>
        </a:p>
        <a:p>
          <a:r>
            <a:rPr lang="en-GB" sz="1100" b="1" baseline="0">
              <a:solidFill>
                <a:schemeClr val="tx2"/>
              </a:solidFill>
              <a:effectLst/>
              <a:latin typeface="+mn-lt"/>
              <a:ea typeface="+mn-ea"/>
              <a:cs typeface="+mn-cs"/>
            </a:rPr>
            <a:t>https://www.nrscotland.gov.uk/files/statistics/council-area-data-sheets/aberdeenshire-council-profile.html#table_pop_proj_age</a:t>
          </a:r>
        </a:p>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1"/>
              </a:solidFill>
              <a:latin typeface="+mn-lt"/>
              <a:ea typeface="+mn-ea"/>
              <a:cs typeface="+mn-cs"/>
            </a:rPr>
            <a:t>- Projected child population change, Aberdeenshire, 2016 and 2026</a:t>
          </a:r>
          <a:r>
            <a:rPr lang="en-GB" sz="1100" b="0" i="0" u="none" strike="noStrike" baseline="0" smtClean="0">
              <a:solidFill>
                <a:schemeClr val="tx1"/>
              </a:solidFill>
              <a:latin typeface="+mn-lt"/>
              <a:ea typeface="+mn-ea"/>
              <a:cs typeface="+mn-cs"/>
            </a:rPr>
            <a:t> </a:t>
          </a:r>
          <a:endParaRPr lang="en-GB" sz="1100" b="1" i="0" u="none" strike="noStrike" baseline="0" smtClean="0">
            <a:solidFill>
              <a:schemeClr val="tx1"/>
            </a:solidFill>
            <a:latin typeface="+mn-lt"/>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1</xdr:rowOff>
    </xdr:from>
    <xdr:to>
      <xdr:col>3</xdr:col>
      <xdr:colOff>206129</xdr:colOff>
      <xdr:row>49</xdr:row>
      <xdr:rowOff>95251</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7343776"/>
          <a:ext cx="5149604" cy="3333750"/>
        </a:xfrm>
        <a:prstGeom prst="rect">
          <a:avLst/>
        </a:prstGeom>
      </xdr:spPr>
    </xdr:pic>
    <xdr:clientData/>
  </xdr:twoCellAnchor>
  <xdr:twoCellAnchor editAs="oneCell">
    <xdr:from>
      <xdr:col>3</xdr:col>
      <xdr:colOff>1066800</xdr:colOff>
      <xdr:row>31</xdr:row>
      <xdr:rowOff>190500</xdr:rowOff>
    </xdr:from>
    <xdr:to>
      <xdr:col>9</xdr:col>
      <xdr:colOff>28575</xdr:colOff>
      <xdr:row>49</xdr:row>
      <xdr:rowOff>76200</xdr:rowOff>
    </xdr:to>
    <xdr:pic>
      <xdr:nvPicPr>
        <xdr:cNvPr id="6" name="Picture 5"/>
        <xdr:cNvPicPr>
          <a:picLocks noChangeAspect="1"/>
        </xdr:cNvPicPr>
      </xdr:nvPicPr>
      <xdr:blipFill>
        <a:blip xmlns:r="http://schemas.openxmlformats.org/officeDocument/2006/relationships" r:embed="rId2"/>
        <a:stretch>
          <a:fillRect/>
        </a:stretch>
      </xdr:blipFill>
      <xdr:spPr>
        <a:xfrm>
          <a:off x="5229225" y="7334250"/>
          <a:ext cx="5143500" cy="3324225"/>
        </a:xfrm>
        <a:prstGeom prst="rect">
          <a:avLst/>
        </a:prstGeom>
      </xdr:spPr>
    </xdr:pic>
    <xdr:clientData/>
  </xdr:twoCellAnchor>
  <xdr:twoCellAnchor editAs="oneCell">
    <xdr:from>
      <xdr:col>0</xdr:col>
      <xdr:colOff>0</xdr:colOff>
      <xdr:row>52</xdr:row>
      <xdr:rowOff>1</xdr:rowOff>
    </xdr:from>
    <xdr:to>
      <xdr:col>3</xdr:col>
      <xdr:colOff>221448</xdr:colOff>
      <xdr:row>67</xdr:row>
      <xdr:rowOff>19051</xdr:rowOff>
    </xdr:to>
    <xdr:pic>
      <xdr:nvPicPr>
        <xdr:cNvPr id="7" name="Picture 6"/>
        <xdr:cNvPicPr>
          <a:picLocks noChangeAspect="1"/>
        </xdr:cNvPicPr>
      </xdr:nvPicPr>
      <xdr:blipFill>
        <a:blip xmlns:r="http://schemas.openxmlformats.org/officeDocument/2006/relationships" r:embed="rId3"/>
        <a:stretch>
          <a:fillRect/>
        </a:stretch>
      </xdr:blipFill>
      <xdr:spPr>
        <a:xfrm>
          <a:off x="0" y="11163301"/>
          <a:ext cx="5164923" cy="2876550"/>
        </a:xfrm>
        <a:prstGeom prst="rect">
          <a:avLst/>
        </a:prstGeom>
      </xdr:spPr>
    </xdr:pic>
    <xdr:clientData/>
  </xdr:twoCellAnchor>
  <xdr:twoCellAnchor editAs="oneCell">
    <xdr:from>
      <xdr:col>3</xdr:col>
      <xdr:colOff>1066800</xdr:colOff>
      <xdr:row>51</xdr:row>
      <xdr:rowOff>190500</xdr:rowOff>
    </xdr:from>
    <xdr:to>
      <xdr:col>9</xdr:col>
      <xdr:colOff>28575</xdr:colOff>
      <xdr:row>67</xdr:row>
      <xdr:rowOff>19050</xdr:rowOff>
    </xdr:to>
    <xdr:pic>
      <xdr:nvPicPr>
        <xdr:cNvPr id="8" name="Picture 7"/>
        <xdr:cNvPicPr>
          <a:picLocks noChangeAspect="1"/>
        </xdr:cNvPicPr>
      </xdr:nvPicPr>
      <xdr:blipFill>
        <a:blip xmlns:r="http://schemas.openxmlformats.org/officeDocument/2006/relationships" r:embed="rId4"/>
        <a:stretch>
          <a:fillRect/>
        </a:stretch>
      </xdr:blipFill>
      <xdr:spPr>
        <a:xfrm>
          <a:off x="5229225" y="11153775"/>
          <a:ext cx="5143500" cy="2886075"/>
        </a:xfrm>
        <a:prstGeom prst="rect">
          <a:avLst/>
        </a:prstGeom>
      </xdr:spPr>
    </xdr:pic>
    <xdr:clientData/>
  </xdr:twoCellAnchor>
  <xdr:twoCellAnchor editAs="oneCell">
    <xdr:from>
      <xdr:col>0</xdr:col>
      <xdr:colOff>0</xdr:colOff>
      <xdr:row>70</xdr:row>
      <xdr:rowOff>9525</xdr:rowOff>
    </xdr:from>
    <xdr:to>
      <xdr:col>3</xdr:col>
      <xdr:colOff>228599</xdr:colOff>
      <xdr:row>85</xdr:row>
      <xdr:rowOff>156803</xdr:rowOff>
    </xdr:to>
    <xdr:pic>
      <xdr:nvPicPr>
        <xdr:cNvPr id="9" name="Picture 8"/>
        <xdr:cNvPicPr>
          <a:picLocks noChangeAspect="1"/>
        </xdr:cNvPicPr>
      </xdr:nvPicPr>
      <xdr:blipFill>
        <a:blip xmlns:r="http://schemas.openxmlformats.org/officeDocument/2006/relationships" r:embed="rId5"/>
        <a:stretch>
          <a:fillRect/>
        </a:stretch>
      </xdr:blipFill>
      <xdr:spPr>
        <a:xfrm>
          <a:off x="0" y="14611350"/>
          <a:ext cx="5172074" cy="3004778"/>
        </a:xfrm>
        <a:prstGeom prst="rect">
          <a:avLst/>
        </a:prstGeom>
      </xdr:spPr>
    </xdr:pic>
    <xdr:clientData/>
  </xdr:twoCellAnchor>
  <xdr:twoCellAnchor editAs="oneCell">
    <xdr:from>
      <xdr:col>4</xdr:col>
      <xdr:colOff>1</xdr:colOff>
      <xdr:row>70</xdr:row>
      <xdr:rowOff>1</xdr:rowOff>
    </xdr:from>
    <xdr:to>
      <xdr:col>9</xdr:col>
      <xdr:colOff>42413</xdr:colOff>
      <xdr:row>85</xdr:row>
      <xdr:rowOff>152401</xdr:rowOff>
    </xdr:to>
    <xdr:pic>
      <xdr:nvPicPr>
        <xdr:cNvPr id="10" name="Picture 9"/>
        <xdr:cNvPicPr>
          <a:picLocks noChangeAspect="1"/>
        </xdr:cNvPicPr>
      </xdr:nvPicPr>
      <xdr:blipFill>
        <a:blip xmlns:r="http://schemas.openxmlformats.org/officeDocument/2006/relationships" r:embed="rId6"/>
        <a:stretch>
          <a:fillRect/>
        </a:stretch>
      </xdr:blipFill>
      <xdr:spPr>
        <a:xfrm>
          <a:off x="5276851" y="14601826"/>
          <a:ext cx="5109712" cy="3009900"/>
        </a:xfrm>
        <a:prstGeom prst="rect">
          <a:avLst/>
        </a:prstGeom>
      </xdr:spPr>
    </xdr:pic>
    <xdr:clientData/>
  </xdr:twoCellAnchor>
  <xdr:twoCellAnchor editAs="oneCell">
    <xdr:from>
      <xdr:col>0</xdr:col>
      <xdr:colOff>1</xdr:colOff>
      <xdr:row>97</xdr:row>
      <xdr:rowOff>0</xdr:rowOff>
    </xdr:from>
    <xdr:to>
      <xdr:col>3</xdr:col>
      <xdr:colOff>238126</xdr:colOff>
      <xdr:row>114</xdr:row>
      <xdr:rowOff>65467</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 y="19764375"/>
          <a:ext cx="5181600" cy="3303967"/>
        </a:xfrm>
        <a:prstGeom prst="rect">
          <a:avLst/>
        </a:prstGeom>
      </xdr:spPr>
    </xdr:pic>
    <xdr:clientData/>
  </xdr:twoCellAnchor>
  <xdr:twoCellAnchor editAs="oneCell">
    <xdr:from>
      <xdr:col>4</xdr:col>
      <xdr:colOff>0</xdr:colOff>
      <xdr:row>97</xdr:row>
      <xdr:rowOff>0</xdr:rowOff>
    </xdr:from>
    <xdr:to>
      <xdr:col>9</xdr:col>
      <xdr:colOff>28575</xdr:colOff>
      <xdr:row>114</xdr:row>
      <xdr:rowOff>66675</xdr:rowOff>
    </xdr:to>
    <xdr:pic>
      <xdr:nvPicPr>
        <xdr:cNvPr id="15" name="Picture 14"/>
        <xdr:cNvPicPr>
          <a:picLocks noChangeAspect="1"/>
        </xdr:cNvPicPr>
      </xdr:nvPicPr>
      <xdr:blipFill>
        <a:blip xmlns:r="http://schemas.openxmlformats.org/officeDocument/2006/relationships" r:embed="rId8"/>
        <a:stretch>
          <a:fillRect/>
        </a:stretch>
      </xdr:blipFill>
      <xdr:spPr>
        <a:xfrm>
          <a:off x="5276850" y="19764375"/>
          <a:ext cx="5095875" cy="3305175"/>
        </a:xfrm>
        <a:prstGeom prst="rect">
          <a:avLst/>
        </a:prstGeom>
      </xdr:spPr>
    </xdr:pic>
    <xdr:clientData/>
  </xdr:twoCellAnchor>
  <xdr:twoCellAnchor editAs="oneCell">
    <xdr:from>
      <xdr:col>4</xdr:col>
      <xdr:colOff>466725</xdr:colOff>
      <xdr:row>16</xdr:row>
      <xdr:rowOff>171450</xdr:rowOff>
    </xdr:from>
    <xdr:to>
      <xdr:col>7</xdr:col>
      <xdr:colOff>1018821</xdr:colOff>
      <xdr:row>28</xdr:row>
      <xdr:rowOff>0</xdr:rowOff>
    </xdr:to>
    <xdr:pic>
      <xdr:nvPicPr>
        <xdr:cNvPr id="2" name="Picture 1"/>
        <xdr:cNvPicPr>
          <a:picLocks noChangeAspect="1"/>
        </xdr:cNvPicPr>
      </xdr:nvPicPr>
      <xdr:blipFill>
        <a:blip xmlns:r="http://schemas.openxmlformats.org/officeDocument/2006/relationships" r:embed="rId9"/>
        <a:stretch>
          <a:fillRect/>
        </a:stretch>
      </xdr:blipFill>
      <xdr:spPr>
        <a:xfrm>
          <a:off x="5743575" y="3686175"/>
          <a:ext cx="3895371" cy="2505075"/>
        </a:xfrm>
        <a:prstGeom prst="rect">
          <a:avLst/>
        </a:prstGeom>
      </xdr:spPr>
    </xdr:pic>
    <xdr:clientData/>
  </xdr:twoCellAnchor>
  <xdr:twoCellAnchor editAs="oneCell">
    <xdr:from>
      <xdr:col>0</xdr:col>
      <xdr:colOff>0</xdr:colOff>
      <xdr:row>89</xdr:row>
      <xdr:rowOff>0</xdr:rowOff>
    </xdr:from>
    <xdr:to>
      <xdr:col>3</xdr:col>
      <xdr:colOff>552450</xdr:colOff>
      <xdr:row>94</xdr:row>
      <xdr:rowOff>0</xdr:rowOff>
    </xdr:to>
    <xdr:pic>
      <xdr:nvPicPr>
        <xdr:cNvPr id="13" name="Picture 1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7840325"/>
          <a:ext cx="549592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16</xdr:col>
      <xdr:colOff>304800</xdr:colOff>
      <xdr:row>33</xdr:row>
      <xdr:rowOff>106484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38200"/>
          <a:ext cx="10058400" cy="5630984"/>
        </a:xfrm>
        <a:prstGeom prst="rect">
          <a:avLst/>
        </a:prstGeom>
      </xdr:spPr>
    </xdr:pic>
    <xdr:clientData/>
  </xdr:twoCellAnchor>
  <xdr:twoCellAnchor editAs="oneCell">
    <xdr:from>
      <xdr:col>0</xdr:col>
      <xdr:colOff>0</xdr:colOff>
      <xdr:row>103</xdr:row>
      <xdr:rowOff>0</xdr:rowOff>
    </xdr:from>
    <xdr:to>
      <xdr:col>16</xdr:col>
      <xdr:colOff>304800</xdr:colOff>
      <xdr:row>132</xdr:row>
      <xdr:rowOff>99320</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735800"/>
          <a:ext cx="10058400" cy="5623820"/>
        </a:xfrm>
        <a:prstGeom prst="rect">
          <a:avLst/>
        </a:prstGeom>
      </xdr:spPr>
    </xdr:pic>
    <xdr:clientData/>
  </xdr:twoCellAnchor>
  <xdr:twoCellAnchor editAs="oneCell">
    <xdr:from>
      <xdr:col>0</xdr:col>
      <xdr:colOff>0</xdr:colOff>
      <xdr:row>136</xdr:row>
      <xdr:rowOff>0</xdr:rowOff>
    </xdr:from>
    <xdr:to>
      <xdr:col>16</xdr:col>
      <xdr:colOff>304800</xdr:colOff>
      <xdr:row>165</xdr:row>
      <xdr:rowOff>109586</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6031825"/>
          <a:ext cx="10058400" cy="5634086"/>
        </a:xfrm>
        <a:prstGeom prst="rect">
          <a:avLst/>
        </a:prstGeom>
      </xdr:spPr>
    </xdr:pic>
    <xdr:clientData/>
  </xdr:twoCellAnchor>
  <xdr:twoCellAnchor editAs="oneCell">
    <xdr:from>
      <xdr:col>0</xdr:col>
      <xdr:colOff>0</xdr:colOff>
      <xdr:row>70</xdr:row>
      <xdr:rowOff>0</xdr:rowOff>
    </xdr:from>
    <xdr:to>
      <xdr:col>16</xdr:col>
      <xdr:colOff>304800</xdr:colOff>
      <xdr:row>98</xdr:row>
      <xdr:rowOff>11816</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439775"/>
          <a:ext cx="10058400" cy="5345816"/>
        </a:xfrm>
        <a:prstGeom prst="rect">
          <a:avLst/>
        </a:prstGeom>
      </xdr:spPr>
    </xdr:pic>
    <xdr:clientData/>
  </xdr:twoCellAnchor>
  <xdr:twoCellAnchor editAs="oneCell">
    <xdr:from>
      <xdr:col>0</xdr:col>
      <xdr:colOff>0</xdr:colOff>
      <xdr:row>37</xdr:row>
      <xdr:rowOff>0</xdr:rowOff>
    </xdr:from>
    <xdr:to>
      <xdr:col>16</xdr:col>
      <xdr:colOff>304800</xdr:colOff>
      <xdr:row>66</xdr:row>
      <xdr:rowOff>95317</xdr:rowOff>
    </xdr:to>
    <xdr:pic>
      <xdr:nvPicPr>
        <xdr:cNvPr id="4" name="Picture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7143750"/>
          <a:ext cx="10058400" cy="56198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38101</xdr:colOff>
      <xdr:row>23</xdr:row>
      <xdr:rowOff>66675</xdr:rowOff>
    </xdr:from>
    <xdr:ext cx="10515600" cy="1986826"/>
    <xdr:sp macro="" textlink="">
      <xdr:nvSpPr>
        <xdr:cNvPr id="2" name="TextBox 1"/>
        <xdr:cNvSpPr txBox="1"/>
      </xdr:nvSpPr>
      <xdr:spPr>
        <a:xfrm>
          <a:off x="38101" y="5295900"/>
          <a:ext cx="10515600" cy="19868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2"/>
              </a:solidFill>
              <a:effectLst/>
              <a:latin typeface="+mn-lt"/>
              <a:ea typeface="+mn-ea"/>
              <a:cs typeface="+mn-cs"/>
            </a:rPr>
            <a:t>At 31 December 2016 there were 228 childcare services operating in Aberdeenshire with a combined capacity of 8,156 registered</a:t>
          </a:r>
          <a:r>
            <a:rPr lang="en-GB" sz="1100" b="1" baseline="0">
              <a:solidFill>
                <a:schemeClr val="tx2"/>
              </a:solidFill>
              <a:effectLst/>
              <a:latin typeface="+mn-lt"/>
              <a:ea typeface="+mn-ea"/>
              <a:cs typeface="+mn-cs"/>
            </a:rPr>
            <a:t> places</a:t>
          </a:r>
          <a:r>
            <a:rPr lang="en-GB" sz="1100" b="1">
              <a:solidFill>
                <a:schemeClr val="tx2"/>
              </a:solidFill>
              <a:effectLst/>
              <a:latin typeface="+mn-lt"/>
              <a:ea typeface="+mn-ea"/>
              <a:cs typeface="+mn-cs"/>
            </a:rPr>
            <a:t>. There were:</a:t>
          </a:r>
          <a:endParaRPr lang="en-GB" sz="1100">
            <a:solidFill>
              <a:schemeClr val="tx2"/>
            </a:solidFill>
            <a:effectLst/>
            <a:latin typeface="+mn-lt"/>
            <a:ea typeface="+mn-ea"/>
            <a:cs typeface="+mn-cs"/>
          </a:endParaRPr>
        </a:p>
        <a:p>
          <a:pPr marL="171450" lvl="0" indent="-171450">
            <a:buFont typeface="Arial" panose="020B0604020202020204" pitchFamily="34" charset="0"/>
            <a:buChar char="•"/>
          </a:pPr>
          <a:r>
            <a:rPr lang="en-GB" sz="1100" b="1">
              <a:solidFill>
                <a:schemeClr val="tx2"/>
              </a:solidFill>
              <a:effectLst/>
              <a:latin typeface="+mn-lt"/>
              <a:ea typeface="+mn-ea"/>
              <a:cs typeface="+mn-cs"/>
            </a:rPr>
            <a:t>4 children and family centres with 40 registered places</a:t>
          </a:r>
          <a:endParaRPr lang="en-GB" sz="1100">
            <a:solidFill>
              <a:schemeClr val="tx2"/>
            </a:solidFill>
            <a:effectLst/>
            <a:latin typeface="+mn-lt"/>
            <a:ea typeface="+mn-ea"/>
            <a:cs typeface="+mn-cs"/>
          </a:endParaRPr>
        </a:p>
        <a:p>
          <a:pPr marL="171450" lvl="0" indent="-171450">
            <a:buFont typeface="Arial" panose="020B0604020202020204" pitchFamily="34" charset="0"/>
            <a:buChar char="•"/>
          </a:pPr>
          <a:r>
            <a:rPr lang="en-GB" sz="1100" b="1">
              <a:solidFill>
                <a:schemeClr val="tx2"/>
              </a:solidFill>
              <a:effectLst/>
              <a:latin typeface="+mn-lt"/>
              <a:ea typeface="+mn-ea"/>
              <a:cs typeface="+mn-cs"/>
            </a:rPr>
            <a:t>3 creches with 66 registered places</a:t>
          </a:r>
          <a:endParaRPr lang="en-GB" sz="1100">
            <a:solidFill>
              <a:schemeClr val="tx2"/>
            </a:solidFill>
            <a:effectLst/>
            <a:latin typeface="+mn-lt"/>
            <a:ea typeface="+mn-ea"/>
            <a:cs typeface="+mn-cs"/>
          </a:endParaRPr>
        </a:p>
        <a:p>
          <a:pPr marL="171450" lvl="0" indent="-171450">
            <a:buFont typeface="Arial" panose="020B0604020202020204" pitchFamily="34" charset="0"/>
            <a:buChar char="•"/>
          </a:pPr>
          <a:r>
            <a:rPr lang="en-GB" sz="1100" b="1">
              <a:solidFill>
                <a:schemeClr val="tx2"/>
              </a:solidFill>
              <a:effectLst/>
              <a:latin typeface="+mn-lt"/>
              <a:ea typeface="+mn-ea"/>
              <a:cs typeface="+mn-cs"/>
            </a:rPr>
            <a:t>5 holiday playschemes with 45 registered places</a:t>
          </a:r>
          <a:endParaRPr lang="en-GB" sz="1100">
            <a:solidFill>
              <a:schemeClr val="tx2"/>
            </a:solidFill>
            <a:effectLst/>
            <a:latin typeface="+mn-lt"/>
            <a:ea typeface="+mn-ea"/>
            <a:cs typeface="+mn-cs"/>
          </a:endParaRPr>
        </a:p>
        <a:p>
          <a:pPr marL="171450" lvl="0" indent="-171450">
            <a:buFont typeface="Arial" panose="020B0604020202020204" pitchFamily="34" charset="0"/>
            <a:buChar char="•"/>
          </a:pPr>
          <a:r>
            <a:rPr lang="en-GB" sz="1100" b="1">
              <a:solidFill>
                <a:schemeClr val="tx2"/>
              </a:solidFill>
              <a:effectLst/>
              <a:latin typeface="+mn-lt"/>
              <a:ea typeface="+mn-ea"/>
              <a:cs typeface="+mn-cs"/>
            </a:rPr>
            <a:t>136 nurseries with 5,528 registered places</a:t>
          </a:r>
          <a:endParaRPr lang="en-GB" sz="1100">
            <a:solidFill>
              <a:schemeClr val="tx2"/>
            </a:solidFill>
            <a:effectLst/>
            <a:latin typeface="+mn-lt"/>
            <a:ea typeface="+mn-ea"/>
            <a:cs typeface="+mn-cs"/>
          </a:endParaRPr>
        </a:p>
        <a:p>
          <a:pPr marL="171450" lvl="0" indent="-171450">
            <a:buFont typeface="Arial" panose="020B0604020202020204" pitchFamily="34" charset="0"/>
            <a:buChar char="•"/>
          </a:pPr>
          <a:r>
            <a:rPr lang="en-GB" sz="1100" b="1">
              <a:solidFill>
                <a:schemeClr val="tx2"/>
              </a:solidFill>
              <a:effectLst/>
              <a:latin typeface="+mn-lt"/>
              <a:ea typeface="+mn-ea"/>
              <a:cs typeface="+mn-cs"/>
            </a:rPr>
            <a:t>40 out of school clubs with 1,532 registered places</a:t>
          </a:r>
          <a:endParaRPr lang="en-GB" sz="1100">
            <a:solidFill>
              <a:schemeClr val="tx2"/>
            </a:solidFill>
            <a:effectLst/>
            <a:latin typeface="+mn-lt"/>
            <a:ea typeface="+mn-ea"/>
            <a:cs typeface="+mn-cs"/>
          </a:endParaRPr>
        </a:p>
        <a:p>
          <a:pPr marL="171450" lvl="0" indent="-171450">
            <a:buFont typeface="Arial" panose="020B0604020202020204" pitchFamily="34" charset="0"/>
            <a:buChar char="•"/>
          </a:pPr>
          <a:r>
            <a:rPr lang="en-GB" sz="1100" b="1">
              <a:solidFill>
                <a:schemeClr val="tx2"/>
              </a:solidFill>
              <a:effectLst/>
              <a:latin typeface="+mn-lt"/>
              <a:ea typeface="+mn-ea"/>
              <a:cs typeface="+mn-cs"/>
            </a:rPr>
            <a:t>40 playgroups with 945 registered places</a:t>
          </a:r>
        </a:p>
        <a:p>
          <a:endParaRPr lang="en-GB" sz="1100" b="1">
            <a:solidFill>
              <a:schemeClr val="tx2"/>
            </a:solidFill>
            <a:effectLst/>
            <a:latin typeface="+mn-lt"/>
            <a:ea typeface="+mn-ea"/>
            <a:cs typeface="+mn-cs"/>
          </a:endParaRPr>
        </a:p>
        <a:p>
          <a:r>
            <a:rPr lang="en-GB" sz="1100" b="1">
              <a:solidFill>
                <a:schemeClr val="tx2"/>
              </a:solidFill>
              <a:effectLst/>
              <a:latin typeface="+mn-lt"/>
              <a:ea typeface="+mn-ea"/>
              <a:cs typeface="+mn-cs"/>
            </a:rPr>
            <a:t>90 nurseries were run by the public sector (all local authority) (66.2%) and 43 were private nurseries (31.6%). 17 out of school clubs were private (42.5%) and 12 were voluntary or not for profit (30.0%). The majority of playgroups (39) were voluntary or not for profit (97.5%) and 1 was private (2.5%). All creches and holiday playschemes were run by voluntary or not for profit providers. </a:t>
          </a:r>
          <a:endParaRPr lang="en-GB" sz="1100"/>
        </a:p>
      </xdr:txBody>
    </xdr:sp>
    <xdr:clientData/>
  </xdr:oneCellAnchor>
  <xdr:oneCellAnchor>
    <xdr:from>
      <xdr:col>0</xdr:col>
      <xdr:colOff>19050</xdr:colOff>
      <xdr:row>63</xdr:row>
      <xdr:rowOff>76200</xdr:rowOff>
    </xdr:from>
    <xdr:ext cx="10525125" cy="685800"/>
    <xdr:sp macro="" textlink="">
      <xdr:nvSpPr>
        <xdr:cNvPr id="3" name="TextBox 2"/>
        <xdr:cNvSpPr txBox="1"/>
      </xdr:nvSpPr>
      <xdr:spPr>
        <a:xfrm>
          <a:off x="19050" y="13125450"/>
          <a:ext cx="10525125" cy="685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2"/>
              </a:solidFill>
              <a:effectLst/>
              <a:latin typeface="+mn-lt"/>
              <a:ea typeface="+mn-ea"/>
              <a:cs typeface="+mn-cs"/>
            </a:rPr>
            <a:t>The number of children and family centres and registered</a:t>
          </a:r>
          <a:r>
            <a:rPr lang="en-GB" sz="1100" b="1" baseline="0">
              <a:solidFill>
                <a:schemeClr val="tx2"/>
              </a:solidFill>
              <a:effectLst/>
              <a:latin typeface="+mn-lt"/>
              <a:ea typeface="+mn-ea"/>
              <a:cs typeface="+mn-cs"/>
            </a:rPr>
            <a:t> places stayed the same. </a:t>
          </a:r>
          <a:r>
            <a:rPr lang="en-GB" sz="1100" b="1">
              <a:solidFill>
                <a:schemeClr val="tx2"/>
              </a:solidFill>
              <a:effectLst/>
              <a:latin typeface="+mn-lt"/>
              <a:ea typeface="+mn-ea"/>
              <a:cs typeface="+mn-cs"/>
            </a:rPr>
            <a:t>The number of nurseries increased by 2.3% and the number of registered places in nurseries increased by 7.2% between 2014 and 2016. The number of playgroups decreased by -4.8% and the number of registered places in playgroups decreased by -3.0% between 2014 and 2016. </a:t>
          </a:r>
          <a:endParaRPr lang="en-GB" sz="1100">
            <a:solidFill>
              <a:schemeClr val="tx2"/>
            </a:solidFill>
            <a:effectLst/>
            <a:latin typeface="+mn-lt"/>
            <a:ea typeface="+mn-ea"/>
            <a:cs typeface="+mn-cs"/>
          </a:endParaRPr>
        </a:p>
        <a:p>
          <a:endParaRPr lang="en-GB"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28575</xdr:colOff>
      <xdr:row>14</xdr:row>
      <xdr:rowOff>66676</xdr:rowOff>
    </xdr:from>
    <xdr:ext cx="6743700" cy="1009650"/>
    <xdr:sp macro="" textlink="">
      <xdr:nvSpPr>
        <xdr:cNvPr id="2" name="TextBox 1"/>
        <xdr:cNvSpPr txBox="1"/>
      </xdr:nvSpPr>
      <xdr:spPr>
        <a:xfrm>
          <a:off x="28575" y="3009901"/>
          <a:ext cx="6743700" cy="1009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All 4 children and family centres in Aberdeenshire did not offer</a:t>
          </a:r>
          <a:r>
            <a:rPr lang="en-GB" sz="1100" b="1" baseline="0">
              <a:solidFill>
                <a:schemeClr val="tx2"/>
              </a:solidFill>
              <a:effectLst/>
              <a:latin typeface="+mn-lt"/>
              <a:ea typeface="+mn-ea"/>
              <a:cs typeface="+mn-cs"/>
            </a:rPr>
            <a:t> funded places as at 31 December 2016, they had a combined capacity of 40 registered places. </a:t>
          </a:r>
          <a:endParaRPr lang="en-GB" sz="1100" b="1">
            <a:solidFill>
              <a:schemeClr val="tx2"/>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Of 136 nurseries in Aberdeenshire, 8 did not offer funded places as at 31 December 2016. They had a combined capacity of 327 registered places and were all private providers. </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1</a:t>
          </a:r>
          <a:r>
            <a:rPr lang="en-GB" sz="1100" b="1" baseline="0">
              <a:solidFill>
                <a:schemeClr val="tx2"/>
              </a:solidFill>
              <a:effectLst/>
              <a:latin typeface="+mn-lt"/>
              <a:ea typeface="+mn-ea"/>
              <a:cs typeface="+mn-cs"/>
            </a:rPr>
            <a:t> voluntary or not for profit playgroup did not offer funded places, it had a capacity of 15 registered places. </a:t>
          </a:r>
          <a:endParaRPr lang="en-GB" sz="1100">
            <a:solidFill>
              <a:schemeClr val="tx2"/>
            </a:solidFill>
            <a:effectLst/>
            <a:latin typeface="+mn-lt"/>
            <a:ea typeface="+mn-ea"/>
            <a:cs typeface="+mn-cs"/>
          </a:endParaRPr>
        </a:p>
        <a:p>
          <a:endParaRPr lang="en-GB" sz="1100"/>
        </a:p>
      </xdr:txBody>
    </xdr:sp>
    <xdr:clientData/>
  </xdr:oneCellAnchor>
  <xdr:twoCellAnchor editAs="oneCell">
    <xdr:from>
      <xdr:col>0</xdr:col>
      <xdr:colOff>0</xdr:colOff>
      <xdr:row>23</xdr:row>
      <xdr:rowOff>9525</xdr:rowOff>
    </xdr:from>
    <xdr:to>
      <xdr:col>2</xdr:col>
      <xdr:colOff>346688</xdr:colOff>
      <xdr:row>37</xdr:row>
      <xdr:rowOff>9525</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4667250"/>
          <a:ext cx="4147163" cy="266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38101</xdr:colOff>
      <xdr:row>17</xdr:row>
      <xdr:rowOff>28574</xdr:rowOff>
    </xdr:from>
    <xdr:ext cx="7162800" cy="485775"/>
    <xdr:sp macro="" textlink="">
      <xdr:nvSpPr>
        <xdr:cNvPr id="2" name="TextBox 1"/>
        <xdr:cNvSpPr txBox="1"/>
      </xdr:nvSpPr>
      <xdr:spPr>
        <a:xfrm>
          <a:off x="38101" y="3733799"/>
          <a:ext cx="7162800" cy="4857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The number of children registered with nurseries increased by 243 between 2014 and 2016, this was an increase of 3.4%. The number of children registered</a:t>
          </a:r>
          <a:r>
            <a:rPr lang="en-GB" sz="1100" b="1" baseline="0">
              <a:solidFill>
                <a:schemeClr val="tx2"/>
              </a:solidFill>
              <a:effectLst/>
              <a:latin typeface="+mn-lt"/>
              <a:ea typeface="+mn-ea"/>
              <a:cs typeface="+mn-cs"/>
            </a:rPr>
            <a:t> with playgroups decreased by 219 (21.0%) between 2014 and 2016. </a:t>
          </a:r>
          <a:endParaRPr lang="en-GB" sz="1100">
            <a:solidFill>
              <a:schemeClr val="tx2"/>
            </a:solidFill>
            <a:effectLst/>
            <a:latin typeface="+mn-lt"/>
            <a:ea typeface="+mn-ea"/>
            <a:cs typeface="+mn-cs"/>
          </a:endParaRPr>
        </a:p>
        <a:p>
          <a:endParaRPr lang="en-GB"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9525</xdr:colOff>
      <xdr:row>26</xdr:row>
      <xdr:rowOff>47624</xdr:rowOff>
    </xdr:from>
    <xdr:ext cx="13439775" cy="436786"/>
    <xdr:sp macro="" textlink="">
      <xdr:nvSpPr>
        <xdr:cNvPr id="2" name="TextBox 1"/>
        <xdr:cNvSpPr txBox="1"/>
      </xdr:nvSpPr>
      <xdr:spPr>
        <a:xfrm>
          <a:off x="9525" y="5657849"/>
          <a:ext cx="13439775" cy="436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Overall, there were 6,929 children aged 0-5 registered with the 136 nurseries in Aberdeenshire. That was 1.3 children per nursery place: 1.3 in local authority nurseries (compared</a:t>
          </a:r>
          <a:r>
            <a:rPr lang="en-GB" sz="1100" b="1" baseline="0">
              <a:solidFill>
                <a:schemeClr val="tx2"/>
              </a:solidFill>
              <a:effectLst/>
              <a:latin typeface="+mn-lt"/>
              <a:ea typeface="+mn-ea"/>
              <a:cs typeface="+mn-cs"/>
            </a:rPr>
            <a:t> equally</a:t>
          </a:r>
          <a:r>
            <a:rPr lang="en-GB" sz="1100" b="1">
              <a:solidFill>
                <a:schemeClr val="tx2"/>
              </a:solidFill>
              <a:effectLst/>
              <a:latin typeface="+mn-lt"/>
              <a:ea typeface="+mn-ea"/>
              <a:cs typeface="+mn-cs"/>
            </a:rPr>
            <a:t> to 1.3 in Scotland) and 1.2 in private nurseries (compared equally to 1.2 in Scotland). Overall there</a:t>
          </a:r>
          <a:r>
            <a:rPr lang="en-GB" sz="1100" b="1" baseline="0">
              <a:solidFill>
                <a:schemeClr val="tx2"/>
              </a:solidFill>
              <a:effectLst/>
              <a:latin typeface="+mn-lt"/>
              <a:ea typeface="+mn-ea"/>
              <a:cs typeface="+mn-cs"/>
            </a:rPr>
            <a:t> was </a:t>
          </a:r>
          <a:r>
            <a:rPr lang="en-GB" sz="1100" b="1">
              <a:solidFill>
                <a:schemeClr val="tx2"/>
              </a:solidFill>
              <a:effectLst/>
              <a:latin typeface="+mn-lt"/>
              <a:ea typeface="+mn-ea"/>
              <a:cs typeface="+mn-cs"/>
            </a:rPr>
            <a:t>an equal rate per place in Aberdeenshire (1.2) when compared to Scotland (1.2). 5,737 of the registered children were ages 3 and 4. </a:t>
          </a:r>
          <a:endParaRPr lang="en-GB" sz="1100"/>
        </a:p>
      </xdr:txBody>
    </xdr:sp>
    <xdr:clientData/>
  </xdr:oneCellAnchor>
  <xdr:oneCellAnchor>
    <xdr:from>
      <xdr:col>0</xdr:col>
      <xdr:colOff>19050</xdr:colOff>
      <xdr:row>40</xdr:row>
      <xdr:rowOff>38098</xdr:rowOff>
    </xdr:from>
    <xdr:ext cx="8562975" cy="990601"/>
    <xdr:sp macro="" textlink="">
      <xdr:nvSpPr>
        <xdr:cNvPr id="3" name="TextBox 2"/>
        <xdr:cNvSpPr txBox="1"/>
      </xdr:nvSpPr>
      <xdr:spPr>
        <a:xfrm>
          <a:off x="19050" y="8705848"/>
          <a:ext cx="8562975" cy="9906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Of all children registered at nurseries: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47 four year old children (1.6%) were registered with nurseries that don’t provide funded places, which is lower than the Scotland average of 1.9%. 2.9% of 3 year old children in Aberdeenshire were registered with nurseries that don’t provide funded places, which is equal to the national average. 15.7% of 2 year olds were registered with nurseries that don’t provide funded places, which is higher than the national average of 10.1%.  </a:t>
          </a:r>
          <a:endParaRPr lang="en-GB" sz="1100">
            <a:solidFill>
              <a:schemeClr val="tx2"/>
            </a:solidFill>
            <a:effectLst/>
            <a:latin typeface="+mn-lt"/>
            <a:ea typeface="+mn-ea"/>
            <a:cs typeface="+mn-cs"/>
          </a:endParaRPr>
        </a:p>
        <a:p>
          <a:endParaRPr lang="en-GB"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35</xdr:row>
      <xdr:rowOff>1</xdr:rowOff>
    </xdr:from>
    <xdr:to>
      <xdr:col>2</xdr:col>
      <xdr:colOff>638175</xdr:colOff>
      <xdr:row>52</xdr:row>
      <xdr:rowOff>48135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762751"/>
          <a:ext cx="5076825" cy="3286634"/>
        </a:xfrm>
        <a:prstGeom prst="rect">
          <a:avLst/>
        </a:prstGeom>
      </xdr:spPr>
    </xdr:pic>
    <xdr:clientData/>
  </xdr:twoCellAnchor>
  <xdr:twoCellAnchor editAs="oneCell">
    <xdr:from>
      <xdr:col>2</xdr:col>
      <xdr:colOff>733425</xdr:colOff>
      <xdr:row>35</xdr:row>
      <xdr:rowOff>9525</xdr:rowOff>
    </xdr:from>
    <xdr:to>
      <xdr:col>7</xdr:col>
      <xdr:colOff>323850</xdr:colOff>
      <xdr:row>52</xdr:row>
      <xdr:rowOff>38100</xdr:rowOff>
    </xdr:to>
    <xdr:pic>
      <xdr:nvPicPr>
        <xdr:cNvPr id="3" name="Picture 2"/>
        <xdr:cNvPicPr>
          <a:picLocks noChangeAspect="1"/>
        </xdr:cNvPicPr>
      </xdr:nvPicPr>
      <xdr:blipFill>
        <a:blip xmlns:r="http://schemas.openxmlformats.org/officeDocument/2006/relationships" r:embed="rId2"/>
        <a:stretch>
          <a:fillRect/>
        </a:stretch>
      </xdr:blipFill>
      <xdr:spPr>
        <a:xfrm>
          <a:off x="5172075" y="6772275"/>
          <a:ext cx="5305425" cy="3267075"/>
        </a:xfrm>
        <a:prstGeom prst="rect">
          <a:avLst/>
        </a:prstGeom>
      </xdr:spPr>
    </xdr:pic>
    <xdr:clientData/>
  </xdr:twoCellAnchor>
  <xdr:oneCellAnchor>
    <xdr:from>
      <xdr:col>0</xdr:col>
      <xdr:colOff>9525</xdr:colOff>
      <xdr:row>16</xdr:row>
      <xdr:rowOff>38100</xdr:rowOff>
    </xdr:from>
    <xdr:ext cx="7858125" cy="436786"/>
    <xdr:sp macro="" textlink="">
      <xdr:nvSpPr>
        <xdr:cNvPr id="4" name="TextBox 3"/>
        <xdr:cNvSpPr txBox="1"/>
      </xdr:nvSpPr>
      <xdr:spPr>
        <a:xfrm>
          <a:off x="9525" y="3552825"/>
          <a:ext cx="7858125" cy="436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Most nurseries (81.6%) were high quality services with all themes graded good or better. 20 (14.7%) nurseries had a grade of adequate or lower for at least one theme. 5 nurseries did not have any grades as at 31 December 2016. </a:t>
          </a:r>
          <a:endParaRPr lang="en-GB" sz="1100">
            <a:solidFill>
              <a:schemeClr val="tx2"/>
            </a:solidFill>
            <a:effectLst/>
            <a:latin typeface="+mn-lt"/>
            <a:ea typeface="+mn-ea"/>
            <a:cs typeface="+mn-cs"/>
          </a:endParaRPr>
        </a:p>
      </xdr:txBody>
    </xdr:sp>
    <xdr:clientData/>
  </xdr:oneCellAnchor>
  <xdr:oneCellAnchor>
    <xdr:from>
      <xdr:col>0</xdr:col>
      <xdr:colOff>0</xdr:colOff>
      <xdr:row>29</xdr:row>
      <xdr:rowOff>47624</xdr:rowOff>
    </xdr:from>
    <xdr:ext cx="8924925" cy="638176"/>
    <xdr:sp macro="" textlink="">
      <xdr:nvSpPr>
        <xdr:cNvPr id="5" name="TextBox 4"/>
        <xdr:cNvSpPr txBox="1"/>
      </xdr:nvSpPr>
      <xdr:spPr>
        <a:xfrm>
          <a:off x="0" y="6429374"/>
          <a:ext cx="8924925" cy="6381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Of 128 nurseries that provided funded places, the quality in 104 was good or better for all themes. 19 nurseries were graded adequate or lower for at least one theme. Of 8 nurseries that did not provide funded places 1 was adequate or lower for at least one theme and 7 were good or better for all themes. </a:t>
          </a:r>
          <a:endParaRPr lang="en-GB" sz="1100">
            <a:solidFill>
              <a:schemeClr val="tx2"/>
            </a:solidFill>
            <a:effectLst/>
            <a:latin typeface="+mn-lt"/>
            <a:ea typeface="+mn-ea"/>
            <a:cs typeface="+mn-cs"/>
          </a:endParaRPr>
        </a:p>
        <a:p>
          <a:endParaRPr lang="en-GB" sz="1100"/>
        </a:p>
      </xdr:txBody>
    </xdr:sp>
    <xdr:clientData/>
  </xdr:oneCellAnchor>
  <xdr:oneCellAnchor>
    <xdr:from>
      <xdr:col>0</xdr:col>
      <xdr:colOff>38100</xdr:colOff>
      <xdr:row>52</xdr:row>
      <xdr:rowOff>76200</xdr:rowOff>
    </xdr:from>
    <xdr:ext cx="10448925" cy="436786"/>
    <xdr:sp macro="" textlink="">
      <xdr:nvSpPr>
        <xdr:cNvPr id="6" name="TextBox 5"/>
        <xdr:cNvSpPr txBox="1"/>
      </xdr:nvSpPr>
      <xdr:spPr>
        <a:xfrm>
          <a:off x="38100" y="10839450"/>
          <a:ext cx="10448925" cy="436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The percentage of nurseries in Aberdeenshire where the quality was good or better for all themes was higher in 2014 (88.9%) compared to 2016 (84.7%), and the nurseries where the quality was adequate or lower for at least one theme was slightly lower in 2014,</a:t>
          </a:r>
          <a:r>
            <a:rPr lang="en-GB" sz="1100" b="1" baseline="0">
              <a:solidFill>
                <a:schemeClr val="tx2"/>
              </a:solidFill>
              <a:effectLst/>
              <a:latin typeface="+mn-lt"/>
              <a:ea typeface="+mn-ea"/>
              <a:cs typeface="+mn-cs"/>
            </a:rPr>
            <a:t> </a:t>
          </a:r>
          <a:r>
            <a:rPr lang="en-GB" sz="1100" b="1">
              <a:solidFill>
                <a:schemeClr val="tx2"/>
              </a:solidFill>
              <a:effectLst/>
              <a:latin typeface="+mn-lt"/>
              <a:ea typeface="+mn-ea"/>
              <a:cs typeface="+mn-cs"/>
            </a:rPr>
            <a:t>11.1%, compared</a:t>
          </a:r>
          <a:r>
            <a:rPr lang="en-GB" sz="1100" b="1" baseline="0">
              <a:solidFill>
                <a:schemeClr val="tx2"/>
              </a:solidFill>
              <a:effectLst/>
              <a:latin typeface="+mn-lt"/>
              <a:ea typeface="+mn-ea"/>
              <a:cs typeface="+mn-cs"/>
            </a:rPr>
            <a:t> to</a:t>
          </a:r>
          <a:r>
            <a:rPr lang="en-GB" sz="1100" b="1">
              <a:solidFill>
                <a:schemeClr val="tx2"/>
              </a:solidFill>
              <a:effectLst/>
              <a:latin typeface="+mn-lt"/>
              <a:ea typeface="+mn-ea"/>
              <a:cs typeface="+mn-cs"/>
            </a:rPr>
            <a:t> 15.3% in 2016.</a:t>
          </a:r>
          <a:endParaRPr lang="en-GB" sz="110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9526</xdr:colOff>
      <xdr:row>39</xdr:row>
      <xdr:rowOff>0</xdr:rowOff>
    </xdr:from>
    <xdr:to>
      <xdr:col>3</xdr:col>
      <xdr:colOff>574382</xdr:colOff>
      <xdr:row>54</xdr:row>
      <xdr:rowOff>104775</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6" y="7905750"/>
          <a:ext cx="5327356" cy="2962275"/>
        </a:xfrm>
        <a:prstGeom prst="rect">
          <a:avLst/>
        </a:prstGeom>
      </xdr:spPr>
    </xdr:pic>
    <xdr:clientData/>
  </xdr:twoCellAnchor>
  <xdr:twoCellAnchor editAs="oneCell">
    <xdr:from>
      <xdr:col>3</xdr:col>
      <xdr:colOff>733425</xdr:colOff>
      <xdr:row>39</xdr:row>
      <xdr:rowOff>1</xdr:rowOff>
    </xdr:from>
    <xdr:to>
      <xdr:col>7</xdr:col>
      <xdr:colOff>1020879</xdr:colOff>
      <xdr:row>54</xdr:row>
      <xdr:rowOff>95251</xdr:rowOff>
    </xdr:to>
    <xdr:pic>
      <xdr:nvPicPr>
        <xdr:cNvPr id="3" name="Picture 2"/>
        <xdr:cNvPicPr>
          <a:picLocks noChangeAspect="1"/>
        </xdr:cNvPicPr>
      </xdr:nvPicPr>
      <xdr:blipFill>
        <a:blip xmlns:r="http://schemas.openxmlformats.org/officeDocument/2006/relationships" r:embed="rId2"/>
        <a:stretch>
          <a:fillRect/>
        </a:stretch>
      </xdr:blipFill>
      <xdr:spPr>
        <a:xfrm>
          <a:off x="5495925" y="7905751"/>
          <a:ext cx="4745154" cy="2952750"/>
        </a:xfrm>
        <a:prstGeom prst="rect">
          <a:avLst/>
        </a:prstGeom>
      </xdr:spPr>
    </xdr:pic>
    <xdr:clientData/>
  </xdr:twoCellAnchor>
  <xdr:twoCellAnchor editAs="oneCell">
    <xdr:from>
      <xdr:col>0</xdr:col>
      <xdr:colOff>0</xdr:colOff>
      <xdr:row>108</xdr:row>
      <xdr:rowOff>1</xdr:rowOff>
    </xdr:from>
    <xdr:to>
      <xdr:col>3</xdr:col>
      <xdr:colOff>615134</xdr:colOff>
      <xdr:row>124</xdr:row>
      <xdr:rowOff>76201</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22231351"/>
          <a:ext cx="5377634" cy="3124200"/>
        </a:xfrm>
        <a:prstGeom prst="rect">
          <a:avLst/>
        </a:prstGeom>
      </xdr:spPr>
    </xdr:pic>
    <xdr:clientData/>
  </xdr:twoCellAnchor>
  <xdr:twoCellAnchor editAs="oneCell">
    <xdr:from>
      <xdr:col>3</xdr:col>
      <xdr:colOff>685800</xdr:colOff>
      <xdr:row>108</xdr:row>
      <xdr:rowOff>1</xdr:rowOff>
    </xdr:from>
    <xdr:to>
      <xdr:col>8</xdr:col>
      <xdr:colOff>400050</xdr:colOff>
      <xdr:row>124</xdr:row>
      <xdr:rowOff>65965</xdr:rowOff>
    </xdr:to>
    <xdr:pic>
      <xdr:nvPicPr>
        <xdr:cNvPr id="5" name="Picture 4"/>
        <xdr:cNvPicPr>
          <a:picLocks noChangeAspect="1"/>
        </xdr:cNvPicPr>
      </xdr:nvPicPr>
      <xdr:blipFill>
        <a:blip xmlns:r="http://schemas.openxmlformats.org/officeDocument/2006/relationships" r:embed="rId4"/>
        <a:stretch>
          <a:fillRect/>
        </a:stretch>
      </xdr:blipFill>
      <xdr:spPr>
        <a:xfrm>
          <a:off x="5448300" y="22231351"/>
          <a:ext cx="5286375" cy="3113964"/>
        </a:xfrm>
        <a:prstGeom prst="rect">
          <a:avLst/>
        </a:prstGeom>
      </xdr:spPr>
    </xdr:pic>
    <xdr:clientData/>
  </xdr:twoCellAnchor>
  <xdr:oneCellAnchor>
    <xdr:from>
      <xdr:col>0</xdr:col>
      <xdr:colOff>9525</xdr:colOff>
      <xdr:row>31</xdr:row>
      <xdr:rowOff>47625</xdr:rowOff>
    </xdr:from>
    <xdr:ext cx="8086725" cy="1057275"/>
    <xdr:sp macro="" textlink="">
      <xdr:nvSpPr>
        <xdr:cNvPr id="6" name="TextBox 5"/>
        <xdr:cNvSpPr txBox="1"/>
      </xdr:nvSpPr>
      <xdr:spPr>
        <a:xfrm>
          <a:off x="9525" y="6429375"/>
          <a:ext cx="8086725" cy="10572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78 nurseries, 38 playgroups and 1 children and family centre provided part day sessions only; 76 were public nurseries which equated to 2,401 registered places in nurseries with part day provision only. 42 private nurseries provided the option for whole-day or part-day sessions. 3,047 registered places were in nurseries that offered whole-day or part-day sessions. There was however no information if there was a choice of whole-day or part day for all these registered places. There was a combined</a:t>
          </a:r>
          <a:r>
            <a:rPr lang="en-GB" sz="1100" b="1" baseline="0">
              <a:solidFill>
                <a:schemeClr val="tx2"/>
              </a:solidFill>
              <a:effectLst/>
              <a:latin typeface="+mn-lt"/>
              <a:ea typeface="+mn-ea"/>
              <a:cs typeface="+mn-cs"/>
            </a:rPr>
            <a:t> total of </a:t>
          </a:r>
          <a:r>
            <a:rPr lang="en-GB" sz="1100" b="1">
              <a:solidFill>
                <a:schemeClr val="tx2"/>
              </a:solidFill>
              <a:effectLst/>
              <a:latin typeface="+mn-lt"/>
              <a:ea typeface="+mn-ea"/>
              <a:cs typeface="+mn-cs"/>
            </a:rPr>
            <a:t>34 whole-day only places. There were no shorter flexible sessions. </a:t>
          </a:r>
          <a:endParaRPr lang="en-GB" sz="1100">
            <a:solidFill>
              <a:schemeClr val="tx2"/>
            </a:solidFill>
            <a:effectLst/>
            <a:latin typeface="+mn-lt"/>
            <a:ea typeface="+mn-ea"/>
            <a:cs typeface="+mn-cs"/>
          </a:endParaRPr>
        </a:p>
        <a:p>
          <a:endParaRPr lang="en-GB" sz="1100"/>
        </a:p>
      </xdr:txBody>
    </xdr:sp>
    <xdr:clientData/>
  </xdr:oneCellAnchor>
  <xdr:oneCellAnchor>
    <xdr:from>
      <xdr:col>0</xdr:col>
      <xdr:colOff>19050</xdr:colOff>
      <xdr:row>85</xdr:row>
      <xdr:rowOff>28575</xdr:rowOff>
    </xdr:from>
    <xdr:ext cx="10315575" cy="638175"/>
    <xdr:sp macro="" textlink="">
      <xdr:nvSpPr>
        <xdr:cNvPr id="7" name="TextBox 6"/>
        <xdr:cNvSpPr txBox="1"/>
      </xdr:nvSpPr>
      <xdr:spPr>
        <a:xfrm>
          <a:off x="19050" y="17487900"/>
          <a:ext cx="10315575" cy="638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During term time 175 out</a:t>
          </a:r>
          <a:r>
            <a:rPr lang="en-GB" sz="1100" b="1" baseline="0">
              <a:solidFill>
                <a:schemeClr val="tx2"/>
              </a:solidFill>
              <a:effectLst/>
              <a:latin typeface="+mn-lt"/>
              <a:ea typeface="+mn-ea"/>
              <a:cs typeface="+mn-cs"/>
            </a:rPr>
            <a:t> of 180 services o</a:t>
          </a:r>
          <a:r>
            <a:rPr lang="en-GB" sz="1100" b="1">
              <a:solidFill>
                <a:schemeClr val="tx2"/>
              </a:solidFill>
              <a:effectLst/>
              <a:latin typeface="+mn-lt"/>
              <a:ea typeface="+mn-ea"/>
              <a:cs typeface="+mn-cs"/>
            </a:rPr>
            <a:t>perated during school hours. 34 nurseries provided a service before school hours and 42 nurseries provided a service after school hours. 1 private nursery</a:t>
          </a:r>
          <a:r>
            <a:rPr lang="en-GB" sz="1100" b="1" baseline="0">
              <a:solidFill>
                <a:schemeClr val="tx2"/>
              </a:solidFill>
              <a:effectLst/>
              <a:latin typeface="+mn-lt"/>
              <a:ea typeface="+mn-ea"/>
              <a:cs typeface="+mn-cs"/>
            </a:rPr>
            <a:t> </a:t>
          </a:r>
          <a:r>
            <a:rPr lang="en-GB" sz="1100" b="1">
              <a:solidFill>
                <a:schemeClr val="tx2"/>
              </a:solidFill>
              <a:effectLst/>
              <a:latin typeface="+mn-lt"/>
              <a:ea typeface="+mn-ea"/>
              <a:cs typeface="+mn-cs"/>
            </a:rPr>
            <a:t>offered late evenings. All 4 children and family centres offered weekends. </a:t>
          </a:r>
          <a:endParaRPr lang="en-GB" sz="1100"/>
        </a:p>
      </xdr:txBody>
    </xdr:sp>
    <xdr:clientData/>
  </xdr:oneCellAnchor>
  <xdr:oneCellAnchor>
    <xdr:from>
      <xdr:col>0</xdr:col>
      <xdr:colOff>19050</xdr:colOff>
      <xdr:row>104</xdr:row>
      <xdr:rowOff>47624</xdr:rowOff>
    </xdr:from>
    <xdr:ext cx="10334625" cy="476251"/>
    <xdr:sp macro="" textlink="">
      <xdr:nvSpPr>
        <xdr:cNvPr id="8" name="TextBox 7"/>
        <xdr:cNvSpPr txBox="1"/>
      </xdr:nvSpPr>
      <xdr:spPr>
        <a:xfrm>
          <a:off x="19050" y="21516974"/>
          <a:ext cx="10334625" cy="4762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1,900 nursery places were available before school hours; 89.1% in the private sector and 7.3% in the public sector. </a:t>
          </a:r>
        </a:p>
        <a:p>
          <a:pPr rtl="0"/>
          <a:r>
            <a:rPr lang="en-GB" sz="1100" b="1" i="0" u="none" strike="noStrike" baseline="0" smtClean="0">
              <a:solidFill>
                <a:schemeClr val="tx2"/>
              </a:solidFill>
              <a:latin typeface="+mn-lt"/>
              <a:ea typeface="+mn-ea"/>
              <a:cs typeface="+mn-cs"/>
            </a:rPr>
            <a:t>2,472 nursery places were available after school hours; 91.6% in the private sector and 5.6% in the public sector. </a:t>
          </a:r>
        </a:p>
        <a:p>
          <a:endParaRPr lang="en-GB" sz="1100">
            <a:solidFill>
              <a:schemeClr val="tx2"/>
            </a:solidFill>
            <a:effectLst/>
            <a:latin typeface="+mn-lt"/>
            <a:ea typeface="+mn-ea"/>
            <a:cs typeface="+mn-cs"/>
          </a:endParaRPr>
        </a:p>
      </xdr:txBody>
    </xdr:sp>
    <xdr:clientData/>
  </xdr:oneCellAnchor>
</xdr:wsDr>
</file>

<file path=xl/tables/table1.xml><?xml version="1.0" encoding="utf-8"?>
<table xmlns="http://schemas.openxmlformats.org/spreadsheetml/2006/main" id="1" name="Table1" displayName="Table1" ref="A7:M187" totalsRowShown="0" headerRowDxfId="17" dataDxfId="15" headerRowBorderDxfId="16" tableBorderDxfId="14" totalsRowBorderDxfId="13">
  <autoFilter ref="A7:M187"/>
  <tableColumns count="13">
    <tableColumn id="1" name="CS Number" dataDxfId="12"/>
    <tableColumn id="4" name="Daycare Main Type" dataDxfId="11"/>
    <tableColumn id="6" name="Provider Sector" dataDxfId="10"/>
    <tableColumn id="8" name="ServiceName" dataDxfId="9"/>
    <tableColumn id="10" name="Quality of Care and Support" dataDxfId="8"/>
    <tableColumn id="11" name="Quality of Environment" dataDxfId="7"/>
    <tableColumn id="12" name="Quality of Staffing" dataDxfId="6"/>
    <tableColumn id="13" name="Quality of Management and Leadership" dataDxfId="5"/>
    <tableColumn id="2" name="Last Inspection Date" dataDxfId="4"/>
    <tableColumn id="17" name="PostCode" dataDxfId="3"/>
    <tableColumn id="20" name="Capacity" dataDxfId="2"/>
    <tableColumn id="36" name="Urban or Rural" dataDxfId="1"/>
    <tableColumn id="39" name="SIMD16_Quintil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4"/>
  <sheetViews>
    <sheetView tabSelected="1" workbookViewId="0"/>
  </sheetViews>
  <sheetFormatPr defaultRowHeight="15" x14ac:dyDescent="0.25"/>
  <cols>
    <col min="1" max="22" width="12.28515625" customWidth="1"/>
  </cols>
  <sheetData>
    <row r="1" spans="1:1" ht="21" x14ac:dyDescent="0.35">
      <c r="A1" s="63" t="s">
        <v>643</v>
      </c>
    </row>
    <row r="2" spans="1:1" s="157" customFormat="1" ht="15.75" x14ac:dyDescent="0.25">
      <c r="A2" s="156"/>
    </row>
    <row r="20" spans="1:3" x14ac:dyDescent="0.25">
      <c r="C20" s="164"/>
    </row>
    <row r="25" spans="1:3" s="111" customFormat="1" x14ac:dyDescent="0.25"/>
    <row r="26" spans="1:3" s="111" customFormat="1" x14ac:dyDescent="0.25"/>
    <row r="27" spans="1:3" s="111" customFormat="1" x14ac:dyDescent="0.25"/>
    <row r="28" spans="1:3" s="111" customFormat="1" x14ac:dyDescent="0.25"/>
    <row r="29" spans="1:3" s="111" customFormat="1" x14ac:dyDescent="0.25"/>
    <row r="31" spans="1:3" ht="21" x14ac:dyDescent="0.35">
      <c r="A31" s="63" t="s">
        <v>644</v>
      </c>
    </row>
    <row r="32" spans="1:3" x14ac:dyDescent="0.25">
      <c r="A32" s="67" t="s">
        <v>645</v>
      </c>
      <c r="B32" s="67"/>
      <c r="C32" s="67"/>
    </row>
    <row r="33" spans="1:3" x14ac:dyDescent="0.25">
      <c r="A33" s="67" t="s">
        <v>646</v>
      </c>
      <c r="B33" s="67"/>
      <c r="C33" s="67"/>
    </row>
    <row r="34" spans="1:3" x14ac:dyDescent="0.25">
      <c r="A34" s="67" t="s">
        <v>647</v>
      </c>
      <c r="B34" s="67"/>
      <c r="C34" s="67"/>
    </row>
    <row r="35" spans="1:3" x14ac:dyDescent="0.25">
      <c r="A35" s="67" t="s">
        <v>648</v>
      </c>
      <c r="B35" s="67"/>
      <c r="C35" s="67"/>
    </row>
    <row r="36" spans="1:3" x14ac:dyDescent="0.25">
      <c r="A36" s="67" t="s">
        <v>649</v>
      </c>
      <c r="B36" s="67"/>
      <c r="C36" s="67"/>
    </row>
    <row r="37" spans="1:3" x14ac:dyDescent="0.25">
      <c r="A37" s="67" t="s">
        <v>650</v>
      </c>
      <c r="B37" s="67"/>
      <c r="C37" s="67"/>
    </row>
    <row r="38" spans="1:3" x14ac:dyDescent="0.25">
      <c r="A38" s="67" t="s">
        <v>651</v>
      </c>
      <c r="B38" s="67"/>
      <c r="C38" s="67"/>
    </row>
    <row r="39" spans="1:3" x14ac:dyDescent="0.25">
      <c r="A39" s="67" t="s">
        <v>652</v>
      </c>
      <c r="B39" s="67"/>
      <c r="C39" s="67"/>
    </row>
    <row r="40" spans="1:3" x14ac:dyDescent="0.25">
      <c r="A40" s="67" t="s">
        <v>653</v>
      </c>
      <c r="B40" s="67"/>
      <c r="C40" s="67"/>
    </row>
    <row r="41" spans="1:3" x14ac:dyDescent="0.25">
      <c r="A41" s="67" t="s">
        <v>654</v>
      </c>
      <c r="B41" s="67"/>
      <c r="C41" s="67"/>
    </row>
    <row r="42" spans="1:3" x14ac:dyDescent="0.25">
      <c r="A42" s="67" t="s">
        <v>655</v>
      </c>
      <c r="B42" s="67"/>
      <c r="C42" s="67"/>
    </row>
    <row r="43" spans="1:3" x14ac:dyDescent="0.25">
      <c r="A43" s="67" t="s">
        <v>656</v>
      </c>
      <c r="B43" s="67"/>
      <c r="C43" s="67"/>
    </row>
    <row r="44" spans="1:3" x14ac:dyDescent="0.25">
      <c r="A44" s="68"/>
      <c r="B44" s="68"/>
      <c r="C44" s="68"/>
    </row>
  </sheetData>
  <hyperlinks>
    <hyperlink ref="A32:C32" location="'Summary Tables and Charts'!A1" display="Summary Tables and Charts"/>
    <hyperlink ref="A33:C33" location="Maps!A1" display="Maps"/>
    <hyperlink ref="A34:C34" location="'Number of Services and Capacity'!A1" display="Number of Services and Capacity"/>
    <hyperlink ref="A35:C35" location="'Funded Places'!A1" display="Funded Places"/>
    <hyperlink ref="A36:C36" location="'Trend in Children Registered'!A1" display="Trend in Children Registered"/>
    <hyperlink ref="A37:C37" location="'Registered Children by Age'!A1" display="Registered Children by Age"/>
    <hyperlink ref="A38:C38" location="'Service Quality'!A1" display="Service Quality"/>
    <hyperlink ref="A39:C39" location="'Sessions and Opening Times'!A1" display="Sessions and Opening Times"/>
    <hyperlink ref="A40:C40" location="'SIMD and Urban or Rural'!A1" display="SIMD and Urban or Rural"/>
    <hyperlink ref="A41:C41" location="'Staffing and Vacancies'!A1" display="Staffing and Vacancies"/>
    <hyperlink ref="A42:C42" location="'National Rec Population Stats'!A1" display="National Rec Population Stats"/>
    <hyperlink ref="A43:C43" location="'Care Service List'!A1" display="Care Service List"/>
  </hyperlinks>
  <pageMargins left="0.23622047244094491" right="0.23622047244094491" top="0.74803149606299213" bottom="0.74803149606299213" header="0.31496062992125984" footer="0.31496062992125984"/>
  <pageSetup paperSize="9" scale="72" orientation="landscape"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workbookViewId="0"/>
  </sheetViews>
  <sheetFormatPr defaultRowHeight="15" x14ac:dyDescent="0.25"/>
  <cols>
    <col min="1" max="1" width="29.7109375" customWidth="1"/>
    <col min="2" max="2" width="24.28515625" bestFit="1" customWidth="1"/>
    <col min="3" max="4" width="25" customWidth="1"/>
  </cols>
  <sheetData>
    <row r="1" spans="1:4" ht="21" x14ac:dyDescent="0.35">
      <c r="A1" s="88" t="s">
        <v>676</v>
      </c>
    </row>
    <row r="4" spans="1:4" x14ac:dyDescent="0.25">
      <c r="A4" s="89" t="s">
        <v>677</v>
      </c>
      <c r="B4" s="89"/>
      <c r="C4" s="89"/>
      <c r="D4" s="89"/>
    </row>
    <row r="5" spans="1:4" ht="15.75" x14ac:dyDescent="0.25">
      <c r="A5" s="18" t="s">
        <v>35</v>
      </c>
    </row>
    <row r="6" spans="1:4" ht="30" x14ac:dyDescent="0.25">
      <c r="A6" s="2" t="s">
        <v>2</v>
      </c>
      <c r="B6" s="27" t="s">
        <v>690</v>
      </c>
      <c r="C6" s="3" t="s">
        <v>3</v>
      </c>
      <c r="D6" s="3" t="s">
        <v>36</v>
      </c>
    </row>
    <row r="7" spans="1:4" x14ac:dyDescent="0.25">
      <c r="A7" s="4" t="s">
        <v>14</v>
      </c>
      <c r="B7" s="28" t="s">
        <v>37</v>
      </c>
      <c r="C7" s="6">
        <v>4</v>
      </c>
      <c r="D7" s="6">
        <v>188</v>
      </c>
    </row>
    <row r="8" spans="1:4" x14ac:dyDescent="0.25">
      <c r="A8" s="4"/>
      <c r="B8" s="28">
        <v>2</v>
      </c>
      <c r="C8" s="6">
        <v>5</v>
      </c>
      <c r="D8" s="6">
        <v>193</v>
      </c>
    </row>
    <row r="9" spans="1:4" x14ac:dyDescent="0.25">
      <c r="A9" s="4"/>
      <c r="B9" s="28">
        <v>3</v>
      </c>
      <c r="C9" s="6">
        <v>1</v>
      </c>
      <c r="D9" s="6">
        <v>30</v>
      </c>
    </row>
    <row r="10" spans="1:4" x14ac:dyDescent="0.25">
      <c r="A10" s="4"/>
      <c r="B10" s="28">
        <v>4</v>
      </c>
      <c r="C10" s="6">
        <v>18</v>
      </c>
      <c r="D10" s="6">
        <v>1086</v>
      </c>
    </row>
    <row r="11" spans="1:4" x14ac:dyDescent="0.25">
      <c r="A11" s="4"/>
      <c r="B11" s="28" t="s">
        <v>38</v>
      </c>
      <c r="C11" s="6">
        <v>15</v>
      </c>
      <c r="D11" s="6">
        <v>1001</v>
      </c>
    </row>
    <row r="12" spans="1:4" x14ac:dyDescent="0.25">
      <c r="A12" s="7" t="s">
        <v>39</v>
      </c>
      <c r="B12" s="7"/>
      <c r="C12" s="9">
        <v>43</v>
      </c>
      <c r="D12" s="9">
        <v>2498</v>
      </c>
    </row>
    <row r="13" spans="1:4" x14ac:dyDescent="0.25">
      <c r="A13" s="4" t="s">
        <v>8</v>
      </c>
      <c r="B13" s="28" t="s">
        <v>37</v>
      </c>
      <c r="C13" s="6">
        <v>1</v>
      </c>
      <c r="D13" s="6">
        <v>20</v>
      </c>
    </row>
    <row r="14" spans="1:4" x14ac:dyDescent="0.25">
      <c r="A14" s="4"/>
      <c r="B14" s="28">
        <v>2</v>
      </c>
      <c r="C14" s="6">
        <v>10</v>
      </c>
      <c r="D14" s="6">
        <v>228</v>
      </c>
    </row>
    <row r="15" spans="1:4" x14ac:dyDescent="0.25">
      <c r="A15" s="4"/>
      <c r="B15" s="28">
        <v>3</v>
      </c>
      <c r="C15" s="6">
        <v>25</v>
      </c>
      <c r="D15" s="6">
        <v>820</v>
      </c>
    </row>
    <row r="16" spans="1:4" x14ac:dyDescent="0.25">
      <c r="A16" s="4"/>
      <c r="B16" s="28">
        <v>4</v>
      </c>
      <c r="C16" s="6">
        <v>30</v>
      </c>
      <c r="D16" s="6">
        <v>1004</v>
      </c>
    </row>
    <row r="17" spans="1:4" x14ac:dyDescent="0.25">
      <c r="A17" s="4"/>
      <c r="B17" s="28" t="s">
        <v>38</v>
      </c>
      <c r="C17" s="6">
        <v>24</v>
      </c>
      <c r="D17" s="6">
        <v>843</v>
      </c>
    </row>
    <row r="18" spans="1:4" x14ac:dyDescent="0.25">
      <c r="A18" s="7" t="s">
        <v>40</v>
      </c>
      <c r="B18" s="7"/>
      <c r="C18" s="9">
        <v>90</v>
      </c>
      <c r="D18" s="9">
        <v>2915</v>
      </c>
    </row>
    <row r="19" spans="1:4" x14ac:dyDescent="0.25">
      <c r="A19" s="4" t="s">
        <v>9</v>
      </c>
      <c r="B19" s="14" t="s">
        <v>37</v>
      </c>
      <c r="C19" s="6">
        <v>1</v>
      </c>
      <c r="D19" s="6">
        <v>24</v>
      </c>
    </row>
    <row r="20" spans="1:4" x14ac:dyDescent="0.25">
      <c r="A20" s="4"/>
      <c r="B20" s="28">
        <v>2</v>
      </c>
      <c r="C20" s="166">
        <v>0</v>
      </c>
      <c r="D20" s="6">
        <v>0</v>
      </c>
    </row>
    <row r="21" spans="1:4" x14ac:dyDescent="0.25">
      <c r="A21" s="4"/>
      <c r="B21" s="28">
        <v>3</v>
      </c>
      <c r="C21" s="6">
        <v>1</v>
      </c>
      <c r="D21" s="6">
        <v>69</v>
      </c>
    </row>
    <row r="22" spans="1:4" x14ac:dyDescent="0.25">
      <c r="A22" s="4"/>
      <c r="B22" s="28">
        <v>4</v>
      </c>
      <c r="C22" s="6">
        <v>1</v>
      </c>
      <c r="D22" s="6">
        <v>22</v>
      </c>
    </row>
    <row r="23" spans="1:4" x14ac:dyDescent="0.25">
      <c r="A23" s="4"/>
      <c r="B23" s="14" t="s">
        <v>38</v>
      </c>
      <c r="C23" s="6">
        <v>0</v>
      </c>
      <c r="D23" s="6">
        <v>0</v>
      </c>
    </row>
    <row r="24" spans="1:4" x14ac:dyDescent="0.25">
      <c r="A24" s="7" t="s">
        <v>41</v>
      </c>
      <c r="B24" s="7"/>
      <c r="C24" s="9">
        <v>3</v>
      </c>
      <c r="D24" s="9">
        <v>115</v>
      </c>
    </row>
    <row r="25" spans="1:4" x14ac:dyDescent="0.25">
      <c r="A25" s="2" t="s">
        <v>20</v>
      </c>
      <c r="B25" s="2"/>
      <c r="C25" s="10">
        <v>136</v>
      </c>
      <c r="D25" s="10">
        <v>5528</v>
      </c>
    </row>
    <row r="28" spans="1:4" x14ac:dyDescent="0.25">
      <c r="A28" s="89" t="s">
        <v>678</v>
      </c>
      <c r="B28" s="89"/>
      <c r="C28" s="89"/>
      <c r="D28" s="89"/>
    </row>
    <row r="29" spans="1:4" ht="15.75" x14ac:dyDescent="0.25">
      <c r="A29" s="18" t="s">
        <v>42</v>
      </c>
      <c r="B29" s="29"/>
      <c r="C29" s="29"/>
      <c r="D29" s="29"/>
    </row>
    <row r="30" spans="1:4" ht="30" x14ac:dyDescent="0.25">
      <c r="A30" s="2" t="s">
        <v>2</v>
      </c>
      <c r="B30" s="2" t="s">
        <v>43</v>
      </c>
      <c r="C30" s="30" t="s">
        <v>3</v>
      </c>
      <c r="D30" s="3" t="s">
        <v>36</v>
      </c>
    </row>
    <row r="31" spans="1:4" x14ac:dyDescent="0.25">
      <c r="A31" s="4" t="s">
        <v>14</v>
      </c>
      <c r="B31" s="14" t="s">
        <v>44</v>
      </c>
      <c r="C31" s="6">
        <v>21</v>
      </c>
      <c r="D31" s="6">
        <v>1146</v>
      </c>
    </row>
    <row r="32" spans="1:4" x14ac:dyDescent="0.25">
      <c r="A32" s="4"/>
      <c r="B32" s="14" t="s">
        <v>45</v>
      </c>
      <c r="C32" s="6">
        <v>9</v>
      </c>
      <c r="D32" s="6">
        <v>540</v>
      </c>
    </row>
    <row r="33" spans="1:4" x14ac:dyDescent="0.25">
      <c r="A33" s="4"/>
      <c r="B33" s="14" t="s">
        <v>46</v>
      </c>
      <c r="C33" s="6">
        <v>13</v>
      </c>
      <c r="D33" s="6">
        <v>812</v>
      </c>
    </row>
    <row r="34" spans="1:4" x14ac:dyDescent="0.25">
      <c r="A34" s="7" t="s">
        <v>39</v>
      </c>
      <c r="B34" s="7"/>
      <c r="C34" s="9">
        <v>43</v>
      </c>
      <c r="D34" s="9">
        <v>2498</v>
      </c>
    </row>
    <row r="35" spans="1:4" x14ac:dyDescent="0.25">
      <c r="A35" s="4" t="s">
        <v>8</v>
      </c>
      <c r="B35" s="14" t="s">
        <v>44</v>
      </c>
      <c r="C35" s="6">
        <v>25</v>
      </c>
      <c r="D35" s="6">
        <v>811</v>
      </c>
    </row>
    <row r="36" spans="1:4" x14ac:dyDescent="0.25">
      <c r="A36" s="4"/>
      <c r="B36" s="14" t="s">
        <v>45</v>
      </c>
      <c r="C36" s="6">
        <v>14</v>
      </c>
      <c r="D36" s="6">
        <v>734</v>
      </c>
    </row>
    <row r="37" spans="1:4" x14ac:dyDescent="0.25">
      <c r="A37" s="4"/>
      <c r="B37" s="14" t="s">
        <v>46</v>
      </c>
      <c r="C37" s="6">
        <v>51</v>
      </c>
      <c r="D37" s="6">
        <v>1370</v>
      </c>
    </row>
    <row r="38" spans="1:4" x14ac:dyDescent="0.25">
      <c r="A38" s="7" t="s">
        <v>40</v>
      </c>
      <c r="B38" s="7"/>
      <c r="C38" s="9">
        <v>90</v>
      </c>
      <c r="D38" s="9">
        <v>2915</v>
      </c>
    </row>
    <row r="39" spans="1:4" x14ac:dyDescent="0.25">
      <c r="A39" s="4" t="s">
        <v>9</v>
      </c>
      <c r="B39" s="14" t="s">
        <v>44</v>
      </c>
      <c r="C39" s="6">
        <v>1</v>
      </c>
      <c r="D39" s="6">
        <v>24</v>
      </c>
    </row>
    <row r="40" spans="1:4" x14ac:dyDescent="0.25">
      <c r="A40" s="4"/>
      <c r="B40" s="14" t="s">
        <v>46</v>
      </c>
      <c r="C40" s="6">
        <v>2</v>
      </c>
      <c r="D40" s="6">
        <v>91</v>
      </c>
    </row>
    <row r="41" spans="1:4" x14ac:dyDescent="0.25">
      <c r="A41" s="7" t="s">
        <v>41</v>
      </c>
      <c r="B41" s="7"/>
      <c r="C41" s="9">
        <v>3</v>
      </c>
      <c r="D41" s="9">
        <v>115</v>
      </c>
    </row>
    <row r="42" spans="1:4" x14ac:dyDescent="0.25">
      <c r="A42" s="2" t="s">
        <v>20</v>
      </c>
      <c r="B42" s="2"/>
      <c r="C42" s="10">
        <v>136</v>
      </c>
      <c r="D42" s="10">
        <v>5528</v>
      </c>
    </row>
  </sheetData>
  <pageMargins left="0.23622047244094491" right="0.23622047244094491" top="0.74803149606299213" bottom="0.74803149606299213" header="0.31496062992125984" footer="0.31496062992125984"/>
  <pageSetup paperSize="9" orientation="landscape" r:id="rId1"/>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4"/>
  <sheetViews>
    <sheetView workbookViewId="0"/>
  </sheetViews>
  <sheetFormatPr defaultRowHeight="15" x14ac:dyDescent="0.25"/>
  <cols>
    <col min="1" max="1" width="26.5703125" customWidth="1"/>
    <col min="2" max="2" width="24.5703125" bestFit="1" customWidth="1"/>
    <col min="3" max="8" width="16.7109375" customWidth="1"/>
  </cols>
  <sheetData>
    <row r="1" spans="1:8" ht="21" x14ac:dyDescent="0.35">
      <c r="A1" s="88" t="s">
        <v>700</v>
      </c>
    </row>
    <row r="4" spans="1:8" ht="15.75" x14ac:dyDescent="0.25">
      <c r="A4" s="70" t="s">
        <v>703</v>
      </c>
    </row>
    <row r="5" spans="1:8" x14ac:dyDescent="0.25">
      <c r="A5" s="2" t="s">
        <v>1</v>
      </c>
      <c r="B5" s="2" t="s">
        <v>2</v>
      </c>
      <c r="C5" s="31" t="s">
        <v>98</v>
      </c>
      <c r="D5" s="30" t="s">
        <v>99</v>
      </c>
      <c r="E5" s="31" t="s">
        <v>100</v>
      </c>
      <c r="F5" s="30" t="s">
        <v>101</v>
      </c>
      <c r="G5" s="30" t="s">
        <v>102</v>
      </c>
      <c r="H5" s="30" t="s">
        <v>103</v>
      </c>
    </row>
    <row r="6" spans="1:8" x14ac:dyDescent="0.25">
      <c r="A6" s="4" t="s">
        <v>7</v>
      </c>
      <c r="B6" s="4" t="s">
        <v>104</v>
      </c>
      <c r="C6" s="51">
        <v>35</v>
      </c>
      <c r="D6" s="52">
        <v>14</v>
      </c>
      <c r="E6" s="108">
        <v>45</v>
      </c>
      <c r="F6" s="105">
        <v>13.51</v>
      </c>
      <c r="G6" s="51">
        <v>45</v>
      </c>
      <c r="H6" s="51">
        <v>6.73</v>
      </c>
    </row>
    <row r="7" spans="1:8" x14ac:dyDescent="0.25">
      <c r="A7" s="4" t="s">
        <v>105</v>
      </c>
      <c r="B7" s="14" t="s">
        <v>14</v>
      </c>
      <c r="C7" s="51">
        <v>686</v>
      </c>
      <c r="D7" s="53">
        <v>518.72</v>
      </c>
      <c r="E7" s="108">
        <v>761</v>
      </c>
      <c r="F7" s="105">
        <v>557.55000000000007</v>
      </c>
      <c r="G7" s="51">
        <v>690</v>
      </c>
      <c r="H7" s="51">
        <v>535.8900000000001</v>
      </c>
    </row>
    <row r="8" spans="1:8" x14ac:dyDescent="0.25">
      <c r="A8" s="4"/>
      <c r="B8" s="14" t="s">
        <v>8</v>
      </c>
      <c r="C8" s="51">
        <v>480</v>
      </c>
      <c r="D8" s="53">
        <v>272.98</v>
      </c>
      <c r="E8" s="108">
        <v>496</v>
      </c>
      <c r="F8" s="105">
        <v>292.17000000000007</v>
      </c>
      <c r="G8" s="51">
        <v>466</v>
      </c>
      <c r="H8" s="51">
        <v>307.21000000000009</v>
      </c>
    </row>
    <row r="9" spans="1:8" x14ac:dyDescent="0.25">
      <c r="A9" s="4"/>
      <c r="B9" s="14" t="s">
        <v>9</v>
      </c>
      <c r="C9" s="51">
        <v>8</v>
      </c>
      <c r="D9" s="53">
        <v>4.34</v>
      </c>
      <c r="E9" s="108">
        <v>8</v>
      </c>
      <c r="F9" s="105">
        <v>5.7200000000000006</v>
      </c>
      <c r="G9" s="51">
        <v>34</v>
      </c>
      <c r="H9" s="51">
        <v>25.69</v>
      </c>
    </row>
    <row r="10" spans="1:8" x14ac:dyDescent="0.25">
      <c r="A10" s="7" t="s">
        <v>106</v>
      </c>
      <c r="B10" s="7"/>
      <c r="C10" s="54">
        <v>1174</v>
      </c>
      <c r="D10" s="55">
        <v>796.04000000000008</v>
      </c>
      <c r="E10" s="109">
        <v>1265</v>
      </c>
      <c r="F10" s="106">
        <v>855.44000000000017</v>
      </c>
      <c r="G10" s="54">
        <v>1190</v>
      </c>
      <c r="H10" s="54">
        <v>868.79000000000019</v>
      </c>
    </row>
    <row r="11" spans="1:8" x14ac:dyDescent="0.25">
      <c r="A11" s="4" t="s">
        <v>18</v>
      </c>
      <c r="B11" s="4" t="s">
        <v>104</v>
      </c>
      <c r="C11" s="51">
        <v>168</v>
      </c>
      <c r="D11" s="53">
        <v>71.84</v>
      </c>
      <c r="E11" s="108">
        <v>185</v>
      </c>
      <c r="F11" s="105">
        <v>77.349999999999994</v>
      </c>
      <c r="G11" s="51">
        <v>174</v>
      </c>
      <c r="H11" s="51">
        <v>74.710000000000008</v>
      </c>
    </row>
    <row r="12" spans="1:8" x14ac:dyDescent="0.25">
      <c r="A12" s="2" t="s">
        <v>20</v>
      </c>
      <c r="B12" s="2"/>
      <c r="C12" s="37">
        <v>1377</v>
      </c>
      <c r="D12" s="56">
        <v>881</v>
      </c>
      <c r="E12" s="110">
        <v>1495</v>
      </c>
      <c r="F12" s="104">
        <v>946.30000000000018</v>
      </c>
      <c r="G12" s="57">
        <v>1409</v>
      </c>
      <c r="H12" s="57">
        <v>951</v>
      </c>
    </row>
    <row r="17" spans="1:5" ht="15.75" x14ac:dyDescent="0.25">
      <c r="A17" s="70" t="s">
        <v>693</v>
      </c>
      <c r="B17" s="111"/>
      <c r="C17" s="111"/>
      <c r="D17" s="111"/>
      <c r="E17" s="111"/>
    </row>
    <row r="18" spans="1:5" ht="45" x14ac:dyDescent="0.25">
      <c r="A18" s="158" t="s">
        <v>1</v>
      </c>
      <c r="B18" s="158" t="s">
        <v>2</v>
      </c>
      <c r="C18" s="159" t="s">
        <v>697</v>
      </c>
      <c r="D18" s="159" t="s">
        <v>698</v>
      </c>
      <c r="E18" s="159" t="s">
        <v>107</v>
      </c>
    </row>
    <row r="19" spans="1:5" x14ac:dyDescent="0.25">
      <c r="A19" s="4" t="s">
        <v>7</v>
      </c>
      <c r="B19" s="4" t="s">
        <v>104</v>
      </c>
      <c r="C19" s="58">
        <v>3</v>
      </c>
      <c r="D19" s="59">
        <v>0.75</v>
      </c>
      <c r="E19" s="58">
        <v>4</v>
      </c>
    </row>
    <row r="20" spans="1:5" x14ac:dyDescent="0.25">
      <c r="A20" s="4" t="s">
        <v>108</v>
      </c>
      <c r="B20" s="14" t="s">
        <v>14</v>
      </c>
      <c r="C20" s="165">
        <v>9</v>
      </c>
      <c r="D20" s="59">
        <v>0.21428571428571427</v>
      </c>
      <c r="E20" s="58">
        <v>42</v>
      </c>
    </row>
    <row r="21" spans="1:5" x14ac:dyDescent="0.25">
      <c r="A21" s="4"/>
      <c r="B21" s="14" t="s">
        <v>8</v>
      </c>
      <c r="C21" s="58">
        <v>11</v>
      </c>
      <c r="D21" s="59">
        <v>0.125</v>
      </c>
      <c r="E21" s="58">
        <v>88</v>
      </c>
    </row>
    <row r="22" spans="1:5" x14ac:dyDescent="0.25">
      <c r="A22" s="4"/>
      <c r="B22" s="14" t="s">
        <v>9</v>
      </c>
      <c r="C22" s="58">
        <v>1</v>
      </c>
      <c r="D22" s="59">
        <v>0.33333333333333331</v>
      </c>
      <c r="E22" s="58">
        <v>3</v>
      </c>
    </row>
    <row r="23" spans="1:5" x14ac:dyDescent="0.25">
      <c r="A23" s="7" t="s">
        <v>109</v>
      </c>
      <c r="B23" s="7"/>
      <c r="C23" s="60">
        <v>21</v>
      </c>
      <c r="D23" s="61">
        <v>0.15789473684210525</v>
      </c>
      <c r="E23" s="60">
        <v>133</v>
      </c>
    </row>
    <row r="24" spans="1:5" x14ac:dyDescent="0.25">
      <c r="A24" s="4" t="s">
        <v>18</v>
      </c>
      <c r="B24" s="4" t="s">
        <v>104</v>
      </c>
      <c r="C24" s="58">
        <v>6</v>
      </c>
      <c r="D24" s="59">
        <v>0.17647058823529413</v>
      </c>
      <c r="E24" s="58">
        <v>34</v>
      </c>
    </row>
    <row r="25" spans="1:5" x14ac:dyDescent="0.25">
      <c r="A25" s="2" t="s">
        <v>20</v>
      </c>
      <c r="B25" s="2"/>
      <c r="C25" s="57">
        <v>30</v>
      </c>
      <c r="D25" s="12">
        <v>0.17543859649122806</v>
      </c>
      <c r="E25" s="57">
        <v>171</v>
      </c>
    </row>
    <row r="28" spans="1:5" ht="15.75" x14ac:dyDescent="0.25">
      <c r="A28" s="70" t="s">
        <v>694</v>
      </c>
      <c r="B28" s="111"/>
      <c r="C28" s="111"/>
      <c r="D28" s="111"/>
      <c r="E28" s="111"/>
    </row>
    <row r="29" spans="1:5" ht="15.75" x14ac:dyDescent="0.25">
      <c r="A29" s="70" t="s">
        <v>110</v>
      </c>
      <c r="B29" s="111"/>
      <c r="C29" s="111"/>
      <c r="D29" s="111"/>
      <c r="E29" s="111"/>
    </row>
    <row r="30" spans="1:5" ht="60" x14ac:dyDescent="0.25">
      <c r="A30" s="160" t="s">
        <v>1</v>
      </c>
      <c r="B30" s="161" t="s">
        <v>2</v>
      </c>
      <c r="C30" s="162" t="s">
        <v>695</v>
      </c>
      <c r="D30" s="162" t="s">
        <v>696</v>
      </c>
      <c r="E30" s="159" t="s">
        <v>107</v>
      </c>
    </row>
    <row r="31" spans="1:5" x14ac:dyDescent="0.25">
      <c r="A31" s="4" t="s">
        <v>7</v>
      </c>
      <c r="B31" s="4" t="s">
        <v>104</v>
      </c>
      <c r="C31" s="58">
        <v>3</v>
      </c>
      <c r="D31" s="59">
        <v>1</v>
      </c>
      <c r="E31" s="58">
        <v>3</v>
      </c>
    </row>
    <row r="32" spans="1:5" x14ac:dyDescent="0.25">
      <c r="A32" s="4" t="s">
        <v>105</v>
      </c>
      <c r="B32" s="14" t="s">
        <v>14</v>
      </c>
      <c r="C32" s="58">
        <v>21</v>
      </c>
      <c r="D32" s="59">
        <v>0.56756756756756754</v>
      </c>
      <c r="E32" s="58">
        <v>37</v>
      </c>
    </row>
    <row r="33" spans="1:5" x14ac:dyDescent="0.25">
      <c r="A33" s="4"/>
      <c r="B33" s="14" t="s">
        <v>8</v>
      </c>
      <c r="C33" s="58">
        <v>10</v>
      </c>
      <c r="D33" s="59">
        <v>0.16129032258064516</v>
      </c>
      <c r="E33" s="58">
        <v>62</v>
      </c>
    </row>
    <row r="34" spans="1:5" x14ac:dyDescent="0.25">
      <c r="A34" s="4"/>
      <c r="B34" s="14" t="s">
        <v>9</v>
      </c>
      <c r="C34" s="58">
        <v>1</v>
      </c>
      <c r="D34" s="59">
        <v>0.33333333333333331</v>
      </c>
      <c r="E34" s="58">
        <v>3</v>
      </c>
    </row>
    <row r="35" spans="1:5" x14ac:dyDescent="0.25">
      <c r="A35" s="7" t="s">
        <v>106</v>
      </c>
      <c r="B35" s="7"/>
      <c r="C35" s="60">
        <v>32</v>
      </c>
      <c r="D35" s="61">
        <v>0.31372549019607843</v>
      </c>
      <c r="E35" s="60">
        <v>102</v>
      </c>
    </row>
    <row r="36" spans="1:5" x14ac:dyDescent="0.25">
      <c r="A36" s="4" t="s">
        <v>18</v>
      </c>
      <c r="B36" s="4" t="s">
        <v>104</v>
      </c>
      <c r="C36" s="58">
        <v>8</v>
      </c>
      <c r="D36" s="59">
        <v>0.25</v>
      </c>
      <c r="E36" s="58">
        <v>32</v>
      </c>
    </row>
    <row r="37" spans="1:5" x14ac:dyDescent="0.25">
      <c r="A37" s="2" t="s">
        <v>20</v>
      </c>
      <c r="B37" s="2"/>
      <c r="C37" s="57">
        <v>43</v>
      </c>
      <c r="D37" s="12">
        <v>0.31386861313868614</v>
      </c>
      <c r="E37" s="57">
        <v>137</v>
      </c>
    </row>
    <row r="42" spans="1:5" s="69" customFormat="1" x14ac:dyDescent="0.25"/>
    <row r="43" spans="1:5" s="111" customFormat="1" x14ac:dyDescent="0.25"/>
    <row r="44" spans="1:5" s="69" customFormat="1" ht="15.75" x14ac:dyDescent="0.25">
      <c r="A44" s="70" t="s">
        <v>699</v>
      </c>
    </row>
    <row r="63" s="69" customFormat="1" x14ac:dyDescent="0.25"/>
    <row r="64" s="69" customFormat="1" x14ac:dyDescent="0.25"/>
    <row r="65" spans="1:2" s="69" customFormat="1" x14ac:dyDescent="0.25"/>
    <row r="66" spans="1:2" s="69" customFormat="1" x14ac:dyDescent="0.25"/>
    <row r="67" spans="1:2" s="69" customFormat="1" x14ac:dyDescent="0.25"/>
    <row r="68" spans="1:2" s="69" customFormat="1" x14ac:dyDescent="0.25"/>
    <row r="69" spans="1:2" s="69" customFormat="1" x14ac:dyDescent="0.25"/>
    <row r="70" spans="1:2" s="69" customFormat="1" x14ac:dyDescent="0.25"/>
    <row r="71" spans="1:2" s="69" customFormat="1" x14ac:dyDescent="0.25"/>
    <row r="72" spans="1:2" s="69" customFormat="1" x14ac:dyDescent="0.25"/>
    <row r="76" spans="1:2" ht="15.75" x14ac:dyDescent="0.25">
      <c r="A76" s="1" t="s">
        <v>701</v>
      </c>
    </row>
    <row r="77" spans="1:2" x14ac:dyDescent="0.25">
      <c r="A77" s="204" t="s">
        <v>111</v>
      </c>
      <c r="B77" s="204"/>
    </row>
    <row r="78" spans="1:2" x14ac:dyDescent="0.25">
      <c r="A78" s="204" t="s">
        <v>112</v>
      </c>
      <c r="B78" s="204"/>
    </row>
    <row r="79" spans="1:2" x14ac:dyDescent="0.25">
      <c r="A79" s="204" t="s">
        <v>113</v>
      </c>
      <c r="B79" s="204"/>
    </row>
    <row r="80" spans="1:2" x14ac:dyDescent="0.25">
      <c r="A80" s="204" t="s">
        <v>114</v>
      </c>
      <c r="B80" s="204"/>
    </row>
    <row r="81" spans="1:2" x14ac:dyDescent="0.25">
      <c r="A81" s="204" t="s">
        <v>115</v>
      </c>
      <c r="B81" s="204"/>
    </row>
    <row r="82" spans="1:2" x14ac:dyDescent="0.25">
      <c r="A82" s="204" t="s">
        <v>116</v>
      </c>
      <c r="B82" s="204"/>
    </row>
    <row r="83" spans="1:2" x14ac:dyDescent="0.25">
      <c r="A83" s="204" t="s">
        <v>117</v>
      </c>
      <c r="B83" s="204"/>
    </row>
    <row r="84" spans="1:2" x14ac:dyDescent="0.25">
      <c r="A84" s="204" t="s">
        <v>118</v>
      </c>
      <c r="B84" s="204"/>
    </row>
  </sheetData>
  <mergeCells count="8">
    <mergeCell ref="A82:B82"/>
    <mergeCell ref="A83:B83"/>
    <mergeCell ref="A84:B84"/>
    <mergeCell ref="A78:B78"/>
    <mergeCell ref="A77:B77"/>
    <mergeCell ref="A79:B79"/>
    <mergeCell ref="A80:B80"/>
    <mergeCell ref="A81:B81"/>
  </mergeCells>
  <pageMargins left="0.23622047244094491" right="0.23622047244094491" top="0.74803149606299213" bottom="0.74803149606299213" header="0.31496062992125984" footer="0.31496062992125984"/>
  <pageSetup paperSize="9" scale="72" orientation="landscape"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8"/>
  <sheetViews>
    <sheetView zoomScaleNormal="100" workbookViewId="0"/>
  </sheetViews>
  <sheetFormatPr defaultRowHeight="15" x14ac:dyDescent="0.25"/>
  <cols>
    <col min="1" max="13" width="13.7109375" customWidth="1"/>
  </cols>
  <sheetData>
    <row r="1" spans="1:15" s="69" customFormat="1" ht="21" x14ac:dyDescent="0.35">
      <c r="A1" s="88" t="s">
        <v>679</v>
      </c>
    </row>
    <row r="2" spans="1:15" s="69" customFormat="1" x14ac:dyDescent="0.25"/>
    <row r="3" spans="1:15" s="69" customFormat="1" x14ac:dyDescent="0.25"/>
    <row r="4" spans="1:15" s="69" customFormat="1" x14ac:dyDescent="0.25"/>
    <row r="5" spans="1:15" s="69" customFormat="1" x14ac:dyDescent="0.25"/>
    <row r="6" spans="1:15" s="69" customFormat="1" x14ac:dyDescent="0.25"/>
    <row r="7" spans="1:15" s="69" customFormat="1" x14ac:dyDescent="0.25"/>
    <row r="8" spans="1:15" s="69" customFormat="1" x14ac:dyDescent="0.25"/>
    <row r="9" spans="1:15" s="69" customFormat="1" x14ac:dyDescent="0.25"/>
    <row r="10" spans="1:15" s="69" customFormat="1" x14ac:dyDescent="0.25"/>
    <row r="11" spans="1:15" s="69" customFormat="1" x14ac:dyDescent="0.25"/>
    <row r="12" spans="1:15" s="187" customFormat="1" x14ac:dyDescent="0.25"/>
    <row r="13" spans="1:15" s="69" customFormat="1" x14ac:dyDescent="0.25"/>
    <row r="14" spans="1:15" s="157" customFormat="1" ht="15.75" x14ac:dyDescent="0.25">
      <c r="A14" s="70" t="s">
        <v>704</v>
      </c>
      <c r="B14" s="70"/>
      <c r="C14" s="70"/>
      <c r="D14" s="70"/>
      <c r="E14" s="70"/>
      <c r="F14" s="70"/>
      <c r="G14" s="70"/>
      <c r="H14" s="70" t="s">
        <v>705</v>
      </c>
      <c r="I14" s="70"/>
      <c r="J14" s="70"/>
      <c r="K14" s="70"/>
      <c r="L14" s="70"/>
      <c r="M14" s="70"/>
      <c r="N14" s="70"/>
      <c r="O14" s="70"/>
    </row>
    <row r="15" spans="1:15" ht="29.25" customHeight="1" x14ac:dyDescent="0.25">
      <c r="A15" s="176" t="s">
        <v>683</v>
      </c>
      <c r="B15" s="177">
        <v>2016</v>
      </c>
      <c r="C15" s="178">
        <v>2026</v>
      </c>
      <c r="D15" s="178" t="s">
        <v>706</v>
      </c>
      <c r="E15" s="178" t="s">
        <v>707</v>
      </c>
      <c r="F15" s="178" t="s">
        <v>708</v>
      </c>
      <c r="G15" s="175"/>
      <c r="H15" s="176" t="s">
        <v>683</v>
      </c>
      <c r="I15" s="177">
        <v>2016</v>
      </c>
      <c r="J15" s="178">
        <v>2026</v>
      </c>
      <c r="K15" s="178" t="s">
        <v>706</v>
      </c>
      <c r="L15" s="178" t="s">
        <v>707</v>
      </c>
      <c r="M15" s="178" t="s">
        <v>708</v>
      </c>
      <c r="N15" s="111"/>
    </row>
    <row r="16" spans="1:15" x14ac:dyDescent="0.25">
      <c r="A16" s="179">
        <v>0</v>
      </c>
      <c r="B16" s="180">
        <v>2949</v>
      </c>
      <c r="C16" s="180">
        <v>2924</v>
      </c>
      <c r="D16" s="181">
        <v>-25</v>
      </c>
      <c r="E16" s="182">
        <v>-8.4774499830450999E-3</v>
      </c>
      <c r="F16" s="182">
        <v>1.9111607464514735E-2</v>
      </c>
      <c r="G16" s="175"/>
      <c r="H16" s="179">
        <v>2</v>
      </c>
      <c r="I16" s="180">
        <v>3012</v>
      </c>
      <c r="J16" s="180">
        <v>3106</v>
      </c>
      <c r="K16" s="180">
        <v>94</v>
      </c>
      <c r="L16" s="183">
        <v>3.1208499335989376E-2</v>
      </c>
      <c r="M16" s="183">
        <v>3.7960290387474855E-3</v>
      </c>
      <c r="N16" s="111"/>
    </row>
    <row r="17" spans="1:14" x14ac:dyDescent="0.25">
      <c r="A17" s="179">
        <v>1</v>
      </c>
      <c r="B17" s="180">
        <v>2909</v>
      </c>
      <c r="C17" s="180">
        <v>3025</v>
      </c>
      <c r="D17" s="181">
        <v>116</v>
      </c>
      <c r="E17" s="182">
        <v>3.9876246132691646E-2</v>
      </c>
      <c r="F17" s="182">
        <v>7.7230312455817901E-3</v>
      </c>
      <c r="G17" s="175"/>
      <c r="H17" s="179">
        <v>3</v>
      </c>
      <c r="I17" s="180">
        <v>3001</v>
      </c>
      <c r="J17" s="180">
        <v>3169</v>
      </c>
      <c r="K17" s="180">
        <v>168</v>
      </c>
      <c r="L17" s="183">
        <v>5.5981339553482175E-2</v>
      </c>
      <c r="M17" s="183">
        <v>-1.0784448413243577E-2</v>
      </c>
      <c r="N17" s="111"/>
    </row>
    <row r="18" spans="1:14" x14ac:dyDescent="0.25">
      <c r="A18" s="179">
        <v>2</v>
      </c>
      <c r="B18" s="180">
        <v>3012</v>
      </c>
      <c r="C18" s="180">
        <v>3106</v>
      </c>
      <c r="D18" s="184">
        <v>94</v>
      </c>
      <c r="E18" s="185">
        <v>3.1208499335989376E-2</v>
      </c>
      <c r="F18" s="185">
        <v>3.7960290387474855E-3</v>
      </c>
      <c r="G18" s="175"/>
      <c r="H18" s="179">
        <v>4</v>
      </c>
      <c r="I18" s="180">
        <v>3095</v>
      </c>
      <c r="J18" s="180">
        <v>3209</v>
      </c>
      <c r="K18" s="180">
        <v>114</v>
      </c>
      <c r="L18" s="183">
        <v>3.6833602584814218E-2</v>
      </c>
      <c r="M18" s="183">
        <v>-3.4750004184730753E-2</v>
      </c>
      <c r="N18" s="111"/>
    </row>
    <row r="19" spans="1:14" x14ac:dyDescent="0.25">
      <c r="A19" s="179">
        <v>3</v>
      </c>
      <c r="B19" s="180">
        <v>3001</v>
      </c>
      <c r="C19" s="180">
        <v>3169</v>
      </c>
      <c r="D19" s="184">
        <v>168</v>
      </c>
      <c r="E19" s="185">
        <v>5.5981339553482175E-2</v>
      </c>
      <c r="F19" s="185">
        <v>-1.0784448413243577E-2</v>
      </c>
      <c r="G19" s="175"/>
      <c r="H19" s="175"/>
      <c r="I19" s="175"/>
      <c r="J19" s="175"/>
      <c r="K19" s="175"/>
      <c r="L19" s="175"/>
      <c r="M19" s="175"/>
      <c r="N19" s="111"/>
    </row>
    <row r="20" spans="1:14" x14ac:dyDescent="0.25">
      <c r="A20" s="179">
        <v>4</v>
      </c>
      <c r="B20" s="180">
        <v>3095</v>
      </c>
      <c r="C20" s="180">
        <v>3209</v>
      </c>
      <c r="D20" s="184">
        <v>114</v>
      </c>
      <c r="E20" s="185">
        <v>3.6833602584814218E-2</v>
      </c>
      <c r="F20" s="185">
        <v>-3.4750004184730753E-2</v>
      </c>
      <c r="G20" s="175"/>
      <c r="H20" s="175"/>
      <c r="I20" s="175"/>
      <c r="J20" s="175"/>
      <c r="K20" s="175"/>
      <c r="L20" s="175"/>
      <c r="M20" s="175"/>
      <c r="N20" s="111"/>
    </row>
    <row r="21" spans="1:14" x14ac:dyDescent="0.25">
      <c r="A21" s="179">
        <v>5</v>
      </c>
      <c r="B21" s="180">
        <v>3299</v>
      </c>
      <c r="C21" s="180">
        <v>3250</v>
      </c>
      <c r="D21" s="181">
        <v>-49</v>
      </c>
      <c r="E21" s="182">
        <v>-1.4852985753258564E-2</v>
      </c>
      <c r="F21" s="182">
        <v>-6.6131777291514704E-2</v>
      </c>
      <c r="G21" s="175"/>
      <c r="H21" s="175"/>
      <c r="I21" s="175"/>
      <c r="J21" s="175"/>
      <c r="K21" s="175"/>
      <c r="L21" s="175"/>
      <c r="M21" s="175"/>
      <c r="N21" s="111"/>
    </row>
    <row r="22" spans="1:14" x14ac:dyDescent="0.25">
      <c r="A22" s="179">
        <v>6</v>
      </c>
      <c r="B22" s="180">
        <v>3387</v>
      </c>
      <c r="C22" s="180">
        <v>3282</v>
      </c>
      <c r="D22" s="181">
        <v>-105</v>
      </c>
      <c r="E22" s="182">
        <v>-3.100088573959256E-2</v>
      </c>
      <c r="F22" s="182">
        <v>-2.1530246084250269E-2</v>
      </c>
      <c r="G22" s="175"/>
      <c r="H22" s="175"/>
      <c r="I22" s="175"/>
      <c r="J22" s="175"/>
      <c r="K22" s="175"/>
      <c r="L22" s="175"/>
      <c r="M22" s="175"/>
      <c r="N22" s="111"/>
    </row>
    <row r="23" spans="1:14" x14ac:dyDescent="0.25">
      <c r="A23" s="186">
        <v>7</v>
      </c>
      <c r="B23" s="180">
        <v>3384</v>
      </c>
      <c r="C23" s="180">
        <v>3279</v>
      </c>
      <c r="D23" s="181">
        <v>-105</v>
      </c>
      <c r="E23" s="182">
        <v>-3.1028368794326241E-2</v>
      </c>
      <c r="F23" s="182">
        <v>-4.8461946433306813E-2</v>
      </c>
      <c r="G23" s="175"/>
      <c r="H23" s="175"/>
      <c r="I23" s="175"/>
      <c r="J23" s="175"/>
      <c r="K23" s="175"/>
      <c r="L23" s="175"/>
      <c r="M23" s="175"/>
      <c r="N23" s="111"/>
    </row>
    <row r="24" spans="1:14" x14ac:dyDescent="0.25">
      <c r="A24" s="179">
        <v>8</v>
      </c>
      <c r="B24" s="180">
        <v>3252</v>
      </c>
      <c r="C24" s="180">
        <v>3263</v>
      </c>
      <c r="D24" s="181">
        <v>11</v>
      </c>
      <c r="E24" s="182">
        <v>3.3825338253382535E-3</v>
      </c>
      <c r="F24" s="182">
        <v>-4.9581284062209227E-2</v>
      </c>
      <c r="G24" s="175"/>
      <c r="H24" s="175"/>
      <c r="I24" s="175"/>
      <c r="J24" s="175"/>
      <c r="K24" s="175"/>
      <c r="L24" s="175"/>
      <c r="M24" s="175"/>
      <c r="N24" s="111"/>
    </row>
    <row r="25" spans="1:14" x14ac:dyDescent="0.25">
      <c r="A25" s="179">
        <v>9</v>
      </c>
      <c r="B25" s="180">
        <v>3128</v>
      </c>
      <c r="C25" s="180">
        <v>3172</v>
      </c>
      <c r="D25" s="181">
        <v>44</v>
      </c>
      <c r="E25" s="182">
        <v>1.4066496163682864E-2</v>
      </c>
      <c r="F25" s="182">
        <v>-4.1696919406700547E-2</v>
      </c>
      <c r="G25" s="175"/>
      <c r="H25" s="175"/>
      <c r="I25" s="175"/>
      <c r="J25" s="175"/>
      <c r="K25" s="175"/>
      <c r="L25" s="175"/>
      <c r="M25" s="175"/>
      <c r="N25" s="111"/>
    </row>
    <row r="26" spans="1:14" x14ac:dyDescent="0.25">
      <c r="A26" s="179">
        <v>10</v>
      </c>
      <c r="B26" s="180">
        <v>3115</v>
      </c>
      <c r="C26" s="180">
        <v>3463</v>
      </c>
      <c r="D26" s="181">
        <v>348</v>
      </c>
      <c r="E26" s="182">
        <v>0.11171749598715891</v>
      </c>
      <c r="F26" s="182">
        <v>2.0235194406187096E-2</v>
      </c>
      <c r="G26" s="175"/>
      <c r="H26" s="175"/>
      <c r="I26" s="175"/>
      <c r="J26" s="175"/>
      <c r="K26" s="175"/>
      <c r="L26" s="175"/>
      <c r="M26" s="175"/>
      <c r="N26" s="111"/>
    </row>
    <row r="27" spans="1:14" x14ac:dyDescent="0.25">
      <c r="A27" s="179">
        <v>11</v>
      </c>
      <c r="B27" s="180">
        <v>2943</v>
      </c>
      <c r="C27" s="180">
        <v>3369</v>
      </c>
      <c r="D27" s="181">
        <v>426</v>
      </c>
      <c r="E27" s="182">
        <v>0.14475025484199797</v>
      </c>
      <c r="F27" s="182">
        <v>4.5937088098037121E-2</v>
      </c>
      <c r="G27" s="175"/>
      <c r="H27" s="175"/>
      <c r="I27" s="175"/>
      <c r="J27" s="175"/>
      <c r="K27" s="175"/>
      <c r="L27" s="175"/>
      <c r="M27" s="175"/>
      <c r="N27" s="111"/>
    </row>
    <row r="28" spans="1:14" x14ac:dyDescent="0.25">
      <c r="A28" s="179">
        <v>12</v>
      </c>
      <c r="B28" s="180">
        <v>2914</v>
      </c>
      <c r="C28" s="180">
        <v>3392</v>
      </c>
      <c r="D28" s="181">
        <v>478</v>
      </c>
      <c r="E28" s="182">
        <v>0.16403568977350722</v>
      </c>
      <c r="F28" s="182">
        <v>7.290815678158416E-2</v>
      </c>
      <c r="G28" s="175"/>
      <c r="H28" s="175"/>
      <c r="I28" s="175"/>
      <c r="J28" s="175"/>
      <c r="K28" s="175"/>
      <c r="L28" s="175"/>
      <c r="M28" s="175"/>
      <c r="N28" s="111"/>
    </row>
    <row r="29" spans="1:14" x14ac:dyDescent="0.25">
      <c r="A29" s="179">
        <v>13</v>
      </c>
      <c r="B29" s="180">
        <v>2883</v>
      </c>
      <c r="C29" s="180">
        <v>3314</v>
      </c>
      <c r="D29" s="181">
        <v>431</v>
      </c>
      <c r="E29" s="182">
        <v>0.14949705168227539</v>
      </c>
      <c r="F29" s="182">
        <v>0.1237874077680812</v>
      </c>
      <c r="G29" s="175"/>
      <c r="H29" s="175"/>
      <c r="I29" s="175"/>
      <c r="J29" s="175"/>
      <c r="K29" s="175"/>
      <c r="L29" s="175"/>
      <c r="M29" s="175"/>
      <c r="N29" s="111"/>
    </row>
    <row r="30" spans="1:14" x14ac:dyDescent="0.25">
      <c r="A30" s="179">
        <v>14</v>
      </c>
      <c r="B30" s="180">
        <v>2793</v>
      </c>
      <c r="C30" s="180">
        <v>3337</v>
      </c>
      <c r="D30" s="181">
        <v>544</v>
      </c>
      <c r="E30" s="182">
        <v>0.19477264590046545</v>
      </c>
      <c r="F30" s="182">
        <v>0.15568231019747369</v>
      </c>
      <c r="G30" s="175"/>
      <c r="H30" s="175"/>
      <c r="I30" s="175"/>
      <c r="J30" s="175"/>
      <c r="K30" s="175"/>
      <c r="L30" s="175"/>
      <c r="M30" s="175"/>
      <c r="N30" s="111"/>
    </row>
    <row r="31" spans="1:14" x14ac:dyDescent="0.25">
      <c r="A31" s="179">
        <v>15</v>
      </c>
      <c r="B31" s="180">
        <v>2807</v>
      </c>
      <c r="C31" s="180">
        <v>3456</v>
      </c>
      <c r="D31" s="181">
        <v>649</v>
      </c>
      <c r="E31" s="182">
        <v>0.23120769504809405</v>
      </c>
      <c r="F31" s="182">
        <v>0.14055087573729685</v>
      </c>
      <c r="G31" s="175"/>
      <c r="H31" s="175"/>
      <c r="I31" s="175"/>
      <c r="J31" s="175"/>
      <c r="K31" s="175"/>
      <c r="L31" s="175"/>
      <c r="M31" s="175"/>
      <c r="N31" s="111"/>
    </row>
    <row r="32" spans="1:14" x14ac:dyDescent="0.25">
      <c r="A32" s="179" t="s">
        <v>709</v>
      </c>
      <c r="B32" s="180">
        <v>48871</v>
      </c>
      <c r="C32" s="180">
        <v>52010</v>
      </c>
      <c r="D32" s="181">
        <v>3139</v>
      </c>
      <c r="E32" s="182">
        <v>6.423032064005238E-2</v>
      </c>
      <c r="F32" s="182">
        <v>1.7000000000000001E-2</v>
      </c>
      <c r="G32" s="175"/>
      <c r="H32" s="175"/>
      <c r="I32" s="175"/>
      <c r="J32" s="175"/>
      <c r="K32" s="175"/>
      <c r="L32" s="175"/>
      <c r="M32" s="175"/>
      <c r="N32" s="111"/>
    </row>
    <row r="33" spans="1:14" s="69" customFormat="1" x14ac:dyDescent="0.25">
      <c r="A33" s="111"/>
      <c r="B33" s="111"/>
      <c r="C33" s="111"/>
      <c r="D33" s="111"/>
      <c r="E33" s="111"/>
      <c r="F33" s="111"/>
      <c r="G33" s="111"/>
      <c r="H33" s="111"/>
      <c r="I33" s="111"/>
      <c r="J33" s="111"/>
      <c r="K33" s="111"/>
      <c r="L33" s="111"/>
      <c r="M33" s="111"/>
      <c r="N33" s="111"/>
    </row>
    <row r="34" spans="1:14" s="69" customFormat="1" x14ac:dyDescent="0.25">
      <c r="A34" s="111"/>
      <c r="B34" s="111"/>
      <c r="C34" s="111"/>
      <c r="D34" s="111"/>
      <c r="E34" s="111"/>
      <c r="F34" s="111"/>
      <c r="G34" s="111"/>
      <c r="H34" s="111"/>
      <c r="I34" s="111"/>
      <c r="J34" s="111"/>
      <c r="K34" s="111"/>
      <c r="L34" s="111"/>
      <c r="M34" s="111"/>
      <c r="N34" s="111"/>
    </row>
    <row r="35" spans="1:14" s="69" customFormat="1" x14ac:dyDescent="0.25">
      <c r="A35" s="111"/>
      <c r="B35" s="111"/>
      <c r="C35" s="111"/>
      <c r="D35" s="111"/>
      <c r="E35" s="111"/>
      <c r="F35" s="111"/>
      <c r="G35" s="111"/>
      <c r="H35" s="111"/>
      <c r="I35" s="111"/>
      <c r="J35" s="111"/>
      <c r="K35" s="111"/>
      <c r="L35" s="111"/>
      <c r="M35" s="111"/>
      <c r="N35" s="111"/>
    </row>
    <row r="36" spans="1:14" s="69" customFormat="1" x14ac:dyDescent="0.25">
      <c r="A36" s="111"/>
      <c r="B36" s="111"/>
      <c r="C36" s="111"/>
      <c r="D36" s="111"/>
      <c r="E36" s="111"/>
      <c r="F36" s="111"/>
      <c r="G36" s="111"/>
      <c r="H36" s="111"/>
      <c r="I36" s="111"/>
      <c r="J36" s="111"/>
      <c r="K36" s="111"/>
      <c r="L36" s="111"/>
      <c r="M36" s="111"/>
      <c r="N36" s="111"/>
    </row>
    <row r="37" spans="1:14" s="69" customFormat="1" x14ac:dyDescent="0.25">
      <c r="A37" s="111"/>
      <c r="B37" s="111"/>
      <c r="C37" s="111"/>
      <c r="D37" s="111"/>
      <c r="E37" s="111"/>
      <c r="F37" s="111"/>
      <c r="G37" s="111"/>
      <c r="H37" s="111"/>
      <c r="I37" s="111"/>
      <c r="J37" s="111"/>
      <c r="K37" s="111"/>
      <c r="L37" s="111"/>
      <c r="M37" s="111"/>
      <c r="N37" s="111"/>
    </row>
    <row r="38" spans="1:14" s="69" customFormat="1" x14ac:dyDescent="0.25">
      <c r="A38" s="111"/>
      <c r="B38" s="111"/>
      <c r="C38" s="111"/>
      <c r="D38" s="111"/>
      <c r="E38" s="111"/>
      <c r="F38" s="111"/>
      <c r="G38" s="111"/>
      <c r="H38" s="111"/>
      <c r="I38" s="111"/>
      <c r="J38" s="111"/>
      <c r="K38" s="111"/>
      <c r="L38" s="111"/>
      <c r="M38" s="111"/>
      <c r="N38" s="111"/>
    </row>
    <row r="39" spans="1:14" x14ac:dyDescent="0.25">
      <c r="A39" s="111"/>
      <c r="B39" s="111"/>
      <c r="C39" s="111"/>
      <c r="D39" s="111"/>
      <c r="E39" s="111"/>
      <c r="F39" s="111"/>
      <c r="G39" s="111"/>
      <c r="H39" s="111"/>
      <c r="I39" s="111"/>
      <c r="J39" s="111"/>
      <c r="K39" s="111"/>
      <c r="L39" s="111"/>
      <c r="M39" s="111"/>
      <c r="N39" s="111"/>
    </row>
    <row r="40" spans="1:14" x14ac:dyDescent="0.25">
      <c r="A40" s="111"/>
      <c r="B40" s="111"/>
      <c r="C40" s="111"/>
      <c r="D40" s="111"/>
      <c r="E40" s="111"/>
      <c r="F40" s="111"/>
      <c r="G40" s="111"/>
      <c r="H40" s="111"/>
      <c r="I40" s="111"/>
      <c r="J40" s="111"/>
      <c r="K40" s="111"/>
      <c r="L40" s="111"/>
      <c r="M40" s="111"/>
      <c r="N40" s="111"/>
    </row>
    <row r="41" spans="1:14" s="69" customFormat="1" x14ac:dyDescent="0.25">
      <c r="A41" s="111"/>
      <c r="B41" s="111"/>
      <c r="C41" s="111"/>
      <c r="D41" s="111"/>
      <c r="E41" s="111"/>
      <c r="F41" s="111"/>
      <c r="G41" s="111"/>
      <c r="H41" s="111"/>
      <c r="I41" s="111"/>
      <c r="J41" s="111"/>
      <c r="K41" s="111"/>
      <c r="L41" s="111"/>
      <c r="M41" s="111"/>
      <c r="N41" s="111"/>
    </row>
    <row r="42" spans="1:14" s="69" customFormat="1" x14ac:dyDescent="0.25">
      <c r="A42" s="111"/>
      <c r="B42" s="111"/>
      <c r="C42" s="111"/>
      <c r="D42" s="111"/>
      <c r="E42" s="111"/>
      <c r="F42" s="111"/>
      <c r="G42" s="111"/>
      <c r="H42" s="111"/>
      <c r="I42" s="111"/>
      <c r="J42" s="111"/>
      <c r="K42" s="111"/>
      <c r="L42" s="111"/>
      <c r="M42" s="111"/>
      <c r="N42" s="111"/>
    </row>
    <row r="43" spans="1:14" s="69" customFormat="1" x14ac:dyDescent="0.25">
      <c r="A43" s="111"/>
      <c r="B43" s="111"/>
      <c r="C43" s="111"/>
      <c r="D43" s="111"/>
      <c r="E43" s="111"/>
      <c r="F43" s="111"/>
      <c r="G43" s="111"/>
      <c r="H43" s="111"/>
      <c r="I43" s="111"/>
      <c r="J43" s="111"/>
      <c r="K43" s="111"/>
      <c r="L43" s="111"/>
      <c r="M43" s="111"/>
      <c r="N43" s="111"/>
    </row>
    <row r="44" spans="1:14" s="69" customFormat="1" x14ac:dyDescent="0.25">
      <c r="A44" s="111"/>
      <c r="B44" s="111"/>
      <c r="C44" s="111"/>
      <c r="D44" s="111"/>
      <c r="E44" s="111"/>
      <c r="F44" s="111"/>
      <c r="G44" s="111"/>
      <c r="H44" s="111"/>
      <c r="I44" s="111"/>
      <c r="J44" s="111"/>
      <c r="K44" s="111"/>
      <c r="L44" s="111"/>
      <c r="M44" s="111"/>
      <c r="N44" s="111"/>
    </row>
    <row r="45" spans="1:14" x14ac:dyDescent="0.25">
      <c r="A45" s="111"/>
      <c r="B45" s="111"/>
      <c r="C45" s="111"/>
      <c r="D45" s="111"/>
      <c r="E45" s="111"/>
      <c r="F45" s="111"/>
      <c r="G45" s="111"/>
      <c r="H45" s="111"/>
      <c r="I45" s="111"/>
      <c r="J45" s="111"/>
      <c r="K45" s="111"/>
      <c r="L45" s="111"/>
      <c r="M45" s="111"/>
      <c r="N45" s="111"/>
    </row>
    <row r="46" spans="1:14" x14ac:dyDescent="0.25">
      <c r="A46" s="111"/>
      <c r="B46" s="111"/>
      <c r="C46" s="111"/>
      <c r="D46" s="111"/>
      <c r="E46" s="111"/>
      <c r="F46" s="111"/>
      <c r="G46" s="111"/>
      <c r="H46" s="111"/>
      <c r="I46" s="111"/>
      <c r="J46" s="111"/>
      <c r="K46" s="111"/>
      <c r="L46" s="111"/>
      <c r="M46" s="111"/>
      <c r="N46" s="111"/>
    </row>
    <row r="47" spans="1:14" x14ac:dyDescent="0.25">
      <c r="A47" s="111"/>
      <c r="B47" s="111"/>
      <c r="C47" s="111"/>
      <c r="D47" s="111"/>
      <c r="E47" s="111"/>
      <c r="F47" s="111"/>
      <c r="G47" s="111"/>
      <c r="H47" s="111"/>
      <c r="I47" s="111"/>
      <c r="J47" s="111"/>
      <c r="K47" s="111"/>
      <c r="L47" s="111"/>
      <c r="M47" s="111"/>
      <c r="N47" s="111"/>
    </row>
    <row r="48" spans="1:14" x14ac:dyDescent="0.25">
      <c r="A48" s="111"/>
      <c r="B48" s="111"/>
      <c r="C48" s="111"/>
      <c r="D48" s="111"/>
      <c r="E48" s="111"/>
      <c r="F48" s="111"/>
      <c r="G48" s="111"/>
      <c r="H48" s="111"/>
      <c r="I48" s="111"/>
      <c r="J48" s="111"/>
      <c r="K48" s="111"/>
      <c r="L48" s="111"/>
      <c r="M48" s="111"/>
      <c r="N48" s="111"/>
    </row>
    <row r="49" spans="1:14" x14ac:dyDescent="0.25">
      <c r="A49" s="111"/>
      <c r="B49" s="111"/>
      <c r="C49" s="111"/>
      <c r="D49" s="111"/>
      <c r="E49" s="111"/>
      <c r="F49" s="111"/>
      <c r="G49" s="111"/>
      <c r="H49" s="111"/>
      <c r="I49" s="111"/>
      <c r="J49" s="111"/>
      <c r="K49" s="111"/>
      <c r="L49" s="111"/>
      <c r="M49" s="111"/>
      <c r="N49" s="111"/>
    </row>
    <row r="50" spans="1:14" x14ac:dyDescent="0.25">
      <c r="A50" s="111"/>
      <c r="B50" s="111"/>
      <c r="C50" s="111"/>
      <c r="D50" s="111"/>
      <c r="E50" s="111"/>
      <c r="F50" s="111"/>
      <c r="G50" s="111"/>
      <c r="H50" s="111"/>
      <c r="I50" s="111"/>
      <c r="J50" s="111"/>
      <c r="K50" s="111"/>
      <c r="L50" s="111"/>
      <c r="M50" s="111"/>
      <c r="N50" s="111"/>
    </row>
    <row r="51" spans="1:14" x14ac:dyDescent="0.25">
      <c r="A51" s="111"/>
      <c r="B51" s="111"/>
      <c r="C51" s="111"/>
      <c r="D51" s="111"/>
      <c r="E51" s="111"/>
      <c r="F51" s="111"/>
      <c r="G51" s="111"/>
      <c r="H51" s="111"/>
      <c r="I51" s="111"/>
      <c r="J51" s="111"/>
      <c r="K51" s="111"/>
      <c r="L51" s="111"/>
      <c r="M51" s="111"/>
      <c r="N51" s="111"/>
    </row>
    <row r="52" spans="1:14" x14ac:dyDescent="0.25">
      <c r="A52" s="111"/>
      <c r="B52" s="111"/>
      <c r="C52" s="111"/>
      <c r="D52" s="111"/>
      <c r="E52" s="111"/>
      <c r="F52" s="111"/>
      <c r="G52" s="111"/>
      <c r="H52" s="111"/>
      <c r="I52" s="111"/>
      <c r="J52" s="111"/>
      <c r="K52" s="111"/>
      <c r="L52" s="111"/>
      <c r="M52" s="111"/>
      <c r="N52" s="111"/>
    </row>
    <row r="53" spans="1:14" x14ac:dyDescent="0.25">
      <c r="A53" s="111"/>
      <c r="B53" s="111"/>
      <c r="C53" s="111"/>
      <c r="D53" s="111"/>
      <c r="E53" s="111"/>
      <c r="F53" s="111"/>
      <c r="G53" s="111"/>
      <c r="H53" s="111"/>
      <c r="I53" s="111"/>
      <c r="J53" s="111"/>
      <c r="K53" s="111"/>
      <c r="L53" s="111"/>
      <c r="M53" s="111"/>
      <c r="N53" s="111"/>
    </row>
    <row r="54" spans="1:14" x14ac:dyDescent="0.25">
      <c r="A54" s="111"/>
      <c r="B54" s="111"/>
      <c r="C54" s="111"/>
      <c r="D54" s="111"/>
      <c r="E54" s="111"/>
      <c r="F54" s="111"/>
      <c r="G54" s="111"/>
      <c r="H54" s="111"/>
      <c r="I54" s="111"/>
      <c r="J54" s="111"/>
      <c r="K54" s="111"/>
      <c r="L54" s="111"/>
      <c r="M54" s="111"/>
      <c r="N54" s="111"/>
    </row>
    <row r="55" spans="1:14" x14ac:dyDescent="0.25">
      <c r="A55" s="111"/>
      <c r="B55" s="111"/>
      <c r="C55" s="111"/>
      <c r="D55" s="111"/>
      <c r="E55" s="111"/>
      <c r="F55" s="111"/>
      <c r="G55" s="111"/>
      <c r="H55" s="111"/>
      <c r="I55" s="111"/>
      <c r="J55" s="111"/>
      <c r="K55" s="111"/>
      <c r="L55" s="111"/>
      <c r="M55" s="111"/>
      <c r="N55" s="111"/>
    </row>
    <row r="56" spans="1:14" x14ac:dyDescent="0.25">
      <c r="A56" s="111"/>
      <c r="B56" s="111"/>
      <c r="C56" s="111"/>
      <c r="D56" s="111"/>
      <c r="E56" s="111"/>
      <c r="F56" s="111"/>
      <c r="G56" s="111"/>
      <c r="H56" s="111"/>
      <c r="I56" s="111"/>
      <c r="J56" s="111"/>
      <c r="K56" s="111"/>
      <c r="L56" s="111"/>
      <c r="M56" s="111"/>
      <c r="N56" s="111"/>
    </row>
    <row r="57" spans="1:14" x14ac:dyDescent="0.25">
      <c r="A57" s="111"/>
      <c r="B57" s="111"/>
      <c r="C57" s="111"/>
      <c r="D57" s="111"/>
      <c r="E57" s="111"/>
      <c r="F57" s="111"/>
      <c r="G57" s="111"/>
      <c r="H57" s="111"/>
      <c r="I57" s="111"/>
      <c r="J57" s="111"/>
      <c r="K57" s="111"/>
      <c r="L57" s="111"/>
      <c r="M57" s="111"/>
      <c r="N57" s="111"/>
    </row>
    <row r="58" spans="1:14" x14ac:dyDescent="0.25">
      <c r="A58" s="111"/>
      <c r="B58" s="111"/>
      <c r="C58" s="111"/>
      <c r="D58" s="111"/>
      <c r="E58" s="111"/>
      <c r="F58" s="111"/>
      <c r="G58" s="111"/>
      <c r="H58" s="111"/>
      <c r="I58" s="111"/>
      <c r="J58" s="111"/>
      <c r="K58" s="111"/>
      <c r="L58" s="111"/>
      <c r="M58" s="111"/>
      <c r="N58" s="111"/>
    </row>
    <row r="59" spans="1:14" x14ac:dyDescent="0.25">
      <c r="A59" s="111"/>
      <c r="B59" s="111"/>
      <c r="C59" s="111"/>
      <c r="D59" s="111"/>
      <c r="E59" s="111"/>
      <c r="F59" s="111"/>
      <c r="G59" s="111"/>
      <c r="H59" s="111"/>
      <c r="I59" s="111"/>
      <c r="J59" s="111"/>
      <c r="K59" s="111"/>
      <c r="L59" s="111"/>
      <c r="M59" s="111"/>
      <c r="N59" s="111"/>
    </row>
    <row r="60" spans="1:14" x14ac:dyDescent="0.25">
      <c r="A60" s="111"/>
      <c r="B60" s="111"/>
      <c r="C60" s="111"/>
      <c r="D60" s="111"/>
      <c r="E60" s="111"/>
      <c r="F60" s="111"/>
      <c r="G60" s="111"/>
      <c r="H60" s="111"/>
      <c r="I60" s="111"/>
      <c r="J60" s="111"/>
      <c r="K60" s="111"/>
      <c r="L60" s="111"/>
      <c r="M60" s="111"/>
      <c r="N60" s="111"/>
    </row>
    <row r="61" spans="1:14" x14ac:dyDescent="0.25">
      <c r="A61" s="111"/>
      <c r="B61" s="111"/>
      <c r="C61" s="111"/>
      <c r="D61" s="111"/>
      <c r="E61" s="111"/>
      <c r="F61" s="111"/>
      <c r="G61" s="111"/>
      <c r="H61" s="111"/>
      <c r="I61" s="111"/>
      <c r="J61" s="111"/>
      <c r="K61" s="111"/>
      <c r="L61" s="111"/>
      <c r="M61" s="111"/>
      <c r="N61" s="111"/>
    </row>
    <row r="62" spans="1:14" x14ac:dyDescent="0.25">
      <c r="A62" s="111"/>
      <c r="B62" s="111"/>
      <c r="C62" s="111"/>
      <c r="D62" s="111"/>
      <c r="E62" s="111"/>
      <c r="F62" s="111"/>
      <c r="G62" s="111"/>
      <c r="H62" s="111"/>
      <c r="I62" s="111"/>
      <c r="J62" s="111"/>
      <c r="K62" s="111"/>
      <c r="L62" s="111"/>
      <c r="M62" s="111"/>
      <c r="N62" s="111"/>
    </row>
    <row r="63" spans="1:14" x14ac:dyDescent="0.25">
      <c r="A63" s="111"/>
      <c r="B63" s="111"/>
      <c r="C63" s="111"/>
      <c r="D63" s="111"/>
      <c r="E63" s="111"/>
      <c r="F63" s="111"/>
      <c r="G63" s="111"/>
      <c r="H63" s="111"/>
      <c r="I63" s="111"/>
      <c r="J63" s="111"/>
      <c r="K63" s="111"/>
      <c r="L63" s="111"/>
      <c r="M63" s="111"/>
      <c r="N63" s="111"/>
    </row>
    <row r="64" spans="1:14" s="69" customFormat="1" x14ac:dyDescent="0.25">
      <c r="A64" s="111"/>
      <c r="B64" s="111"/>
      <c r="C64" s="111"/>
      <c r="D64" s="111"/>
      <c r="E64" s="111"/>
      <c r="F64" s="111"/>
      <c r="G64" s="111"/>
      <c r="H64" s="111"/>
      <c r="I64" s="111"/>
      <c r="J64" s="111"/>
      <c r="K64" s="111"/>
      <c r="L64" s="111"/>
      <c r="M64" s="111"/>
      <c r="N64" s="111"/>
    </row>
    <row r="65" spans="1:14" s="69" customFormat="1" x14ac:dyDescent="0.25">
      <c r="A65" s="111"/>
      <c r="B65" s="111"/>
      <c r="C65" s="111"/>
      <c r="D65" s="111"/>
      <c r="E65" s="111"/>
      <c r="F65" s="111"/>
      <c r="G65" s="111"/>
      <c r="H65" s="111"/>
      <c r="I65" s="111"/>
      <c r="J65" s="111"/>
      <c r="K65" s="111"/>
      <c r="L65" s="111"/>
      <c r="M65" s="111"/>
      <c r="N65" s="111"/>
    </row>
    <row r="66" spans="1:14" s="69" customFormat="1" x14ac:dyDescent="0.25">
      <c r="A66" s="111"/>
      <c r="B66" s="111"/>
      <c r="C66" s="111"/>
      <c r="D66" s="111"/>
      <c r="E66" s="111"/>
      <c r="F66" s="111"/>
      <c r="G66" s="111"/>
      <c r="H66" s="111"/>
      <c r="I66" s="111"/>
      <c r="J66" s="111"/>
      <c r="K66" s="111"/>
      <c r="L66" s="111"/>
      <c r="M66" s="111"/>
      <c r="N66" s="111"/>
    </row>
    <row r="67" spans="1:14" s="69" customFormat="1" x14ac:dyDescent="0.25">
      <c r="A67" s="111"/>
      <c r="B67" s="111"/>
      <c r="C67" s="111"/>
      <c r="D67" s="111"/>
      <c r="E67" s="111"/>
      <c r="F67" s="111"/>
      <c r="G67" s="111"/>
      <c r="H67" s="111"/>
      <c r="I67" s="111"/>
      <c r="J67" s="111"/>
      <c r="K67" s="111"/>
      <c r="L67" s="111"/>
      <c r="M67" s="111"/>
      <c r="N67" s="111"/>
    </row>
    <row r="68" spans="1:14" s="69" customFormat="1" x14ac:dyDescent="0.25">
      <c r="A68" s="111"/>
      <c r="B68" s="111"/>
      <c r="C68" s="111"/>
      <c r="D68" s="111"/>
      <c r="E68" s="111"/>
      <c r="F68" s="111"/>
      <c r="G68" s="111"/>
      <c r="H68" s="111"/>
      <c r="I68" s="111"/>
      <c r="J68" s="111"/>
      <c r="K68" s="111"/>
      <c r="L68" s="111"/>
      <c r="M68" s="111"/>
      <c r="N68" s="111"/>
    </row>
    <row r="69" spans="1:14" x14ac:dyDescent="0.25">
      <c r="A69" s="111"/>
      <c r="B69" s="111"/>
      <c r="C69" s="111"/>
      <c r="D69" s="111"/>
      <c r="E69" s="111"/>
      <c r="F69" s="111"/>
      <c r="G69" s="111"/>
      <c r="H69" s="111"/>
      <c r="I69" s="111"/>
      <c r="J69" s="111"/>
      <c r="K69" s="111"/>
      <c r="L69" s="111"/>
      <c r="M69" s="111"/>
      <c r="N69" s="111"/>
    </row>
    <row r="70" spans="1:14" ht="30" customHeight="1" x14ac:dyDescent="0.25">
      <c r="A70" s="111"/>
      <c r="B70" s="205"/>
      <c r="C70" s="205"/>
      <c r="D70" s="205"/>
      <c r="E70" s="205"/>
      <c r="F70" s="205"/>
      <c r="G70" s="205"/>
      <c r="H70" s="205"/>
      <c r="I70" s="205"/>
      <c r="J70" s="111"/>
      <c r="K70" s="111"/>
      <c r="L70" s="111"/>
      <c r="M70" s="111"/>
      <c r="N70" s="111"/>
    </row>
    <row r="71" spans="1:14" x14ac:dyDescent="0.25">
      <c r="A71" s="111"/>
      <c r="B71" s="205"/>
      <c r="C71" s="205"/>
      <c r="D71" s="205"/>
      <c r="E71" s="205"/>
      <c r="F71" s="205"/>
      <c r="G71" s="205"/>
      <c r="H71" s="205"/>
      <c r="I71" s="205"/>
      <c r="J71" s="111"/>
      <c r="K71" s="111"/>
      <c r="L71" s="111"/>
      <c r="M71" s="111"/>
      <c r="N71" s="111"/>
    </row>
    <row r="72" spans="1:14" x14ac:dyDescent="0.25">
      <c r="A72" s="111"/>
      <c r="B72" s="205"/>
      <c r="C72" s="205"/>
      <c r="D72" s="205"/>
      <c r="E72" s="205"/>
      <c r="F72" s="205"/>
      <c r="G72" s="205"/>
      <c r="H72" s="205"/>
      <c r="I72" s="205"/>
      <c r="J72" s="111"/>
      <c r="K72" s="111"/>
      <c r="L72" s="111"/>
      <c r="M72" s="111"/>
      <c r="N72" s="111"/>
    </row>
    <row r="73" spans="1:14" x14ac:dyDescent="0.25">
      <c r="A73" s="111"/>
      <c r="B73" s="205"/>
      <c r="C73" s="205"/>
      <c r="D73" s="205"/>
      <c r="E73" s="205"/>
      <c r="F73" s="205"/>
      <c r="G73" s="205"/>
      <c r="H73" s="205"/>
      <c r="I73" s="205"/>
      <c r="J73" s="111"/>
      <c r="K73" s="111"/>
      <c r="L73" s="111"/>
      <c r="M73" s="111"/>
      <c r="N73" s="111"/>
    </row>
    <row r="74" spans="1:14" x14ac:dyDescent="0.25">
      <c r="A74" s="111"/>
      <c r="B74" s="111"/>
      <c r="C74" s="111"/>
      <c r="D74" s="111"/>
      <c r="E74" s="111"/>
      <c r="F74" s="111"/>
      <c r="G74" s="111"/>
      <c r="H74" s="111"/>
      <c r="I74" s="111"/>
      <c r="J74" s="111"/>
      <c r="K74" s="111"/>
      <c r="L74" s="111"/>
      <c r="M74" s="111"/>
      <c r="N74" s="111"/>
    </row>
    <row r="75" spans="1:14" x14ac:dyDescent="0.25">
      <c r="A75" s="111"/>
      <c r="B75" s="111"/>
      <c r="C75" s="111"/>
      <c r="D75" s="111"/>
      <c r="E75" s="111"/>
      <c r="F75" s="111"/>
      <c r="G75" s="111"/>
      <c r="H75" s="111"/>
      <c r="I75" s="111"/>
      <c r="J75" s="111"/>
      <c r="K75" s="111"/>
      <c r="L75" s="111"/>
      <c r="M75" s="111"/>
      <c r="N75" s="111"/>
    </row>
    <row r="76" spans="1:14" x14ac:dyDescent="0.25">
      <c r="A76" s="111"/>
      <c r="B76" s="111"/>
      <c r="C76" s="111"/>
      <c r="D76" s="111"/>
      <c r="E76" s="111"/>
      <c r="F76" s="111"/>
      <c r="G76" s="111"/>
      <c r="H76" s="111"/>
      <c r="I76" s="111"/>
      <c r="J76" s="111"/>
      <c r="K76" s="111"/>
      <c r="L76" s="111"/>
      <c r="M76" s="111"/>
      <c r="N76" s="111"/>
    </row>
    <row r="77" spans="1:14" x14ac:dyDescent="0.25">
      <c r="A77" s="111"/>
      <c r="B77" s="111"/>
      <c r="C77" s="111"/>
      <c r="D77" s="111"/>
      <c r="E77" s="111"/>
      <c r="F77" s="111"/>
      <c r="G77" s="111"/>
      <c r="H77" s="111"/>
      <c r="I77" s="111"/>
      <c r="J77" s="111"/>
      <c r="K77" s="111"/>
      <c r="L77" s="111"/>
      <c r="M77" s="111"/>
      <c r="N77" s="111"/>
    </row>
    <row r="78" spans="1:14" x14ac:dyDescent="0.25">
      <c r="A78" s="111"/>
      <c r="B78" s="111"/>
      <c r="C78" s="111"/>
      <c r="D78" s="111"/>
      <c r="E78" s="111"/>
      <c r="F78" s="111"/>
      <c r="G78" s="111"/>
      <c r="H78" s="111"/>
      <c r="I78" s="111"/>
      <c r="J78" s="111"/>
      <c r="K78" s="111"/>
      <c r="L78" s="111"/>
      <c r="M78" s="111"/>
      <c r="N78" s="111"/>
    </row>
  </sheetData>
  <mergeCells count="16">
    <mergeCell ref="B72:C72"/>
    <mergeCell ref="D72:E72"/>
    <mergeCell ref="F72:G72"/>
    <mergeCell ref="H72:I72"/>
    <mergeCell ref="B73:C73"/>
    <mergeCell ref="D73:E73"/>
    <mergeCell ref="F73:G73"/>
    <mergeCell ref="H73:I73"/>
    <mergeCell ref="B70:C70"/>
    <mergeCell ref="D70:E70"/>
    <mergeCell ref="F70:G70"/>
    <mergeCell ref="H70:I70"/>
    <mergeCell ref="B71:C71"/>
    <mergeCell ref="D71:E71"/>
    <mergeCell ref="F71:G71"/>
    <mergeCell ref="H71:I71"/>
  </mergeCells>
  <pageMargins left="0.23622047244094491" right="0.23622047244094491" top="0.74803149606299213" bottom="0.74803149606299213" header="0.31496062992125984" footer="0.31496062992125984"/>
  <pageSetup paperSize="9" scale="80" orientation="landscape" r:id="rId1"/>
  <headerFoot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7"/>
  <sheetViews>
    <sheetView workbookViewId="0"/>
  </sheetViews>
  <sheetFormatPr defaultRowHeight="15" x14ac:dyDescent="0.25"/>
  <cols>
    <col min="1" max="1" width="13.28515625" bestFit="1" customWidth="1"/>
    <col min="2" max="2" width="25.5703125" bestFit="1" customWidth="1"/>
    <col min="3" max="3" width="24.5703125" bestFit="1" customWidth="1"/>
    <col min="4" max="4" width="43.5703125" bestFit="1" customWidth="1"/>
    <col min="5" max="8" width="16" customWidth="1"/>
    <col min="9" max="9" width="16" style="99" customWidth="1"/>
    <col min="10" max="10" width="11.7109375" bestFit="1" customWidth="1"/>
    <col min="11" max="11" width="10.7109375" bestFit="1" customWidth="1"/>
    <col min="12" max="12" width="13.28515625" customWidth="1"/>
    <col min="13" max="13" width="21" bestFit="1" customWidth="1"/>
  </cols>
  <sheetData>
    <row r="1" spans="1:13" s="69" customFormat="1" ht="21" x14ac:dyDescent="0.35">
      <c r="A1" s="88" t="s">
        <v>680</v>
      </c>
      <c r="I1" s="99"/>
    </row>
    <row r="2" spans="1:13" s="69" customFormat="1" x14ac:dyDescent="0.25">
      <c r="I2" s="99"/>
    </row>
    <row r="3" spans="1:13" s="69" customFormat="1" x14ac:dyDescent="0.25">
      <c r="I3" s="99"/>
    </row>
    <row r="4" spans="1:13" s="69" customFormat="1" x14ac:dyDescent="0.25">
      <c r="A4" s="100" t="s">
        <v>681</v>
      </c>
      <c r="I4" s="99"/>
    </row>
    <row r="5" spans="1:13" s="111" customFormat="1" x14ac:dyDescent="0.25">
      <c r="A5" s="102" t="s">
        <v>691</v>
      </c>
    </row>
    <row r="6" spans="1:13" s="69" customFormat="1" x14ac:dyDescent="0.25">
      <c r="A6" s="102" t="s">
        <v>692</v>
      </c>
      <c r="I6" s="99"/>
    </row>
    <row r="7" spans="1:13" s="62" customFormat="1" ht="45" x14ac:dyDescent="0.25">
      <c r="A7" s="95" t="s">
        <v>119</v>
      </c>
      <c r="B7" s="66" t="s">
        <v>120</v>
      </c>
      <c r="C7" s="66" t="s">
        <v>2</v>
      </c>
      <c r="D7" s="66" t="s">
        <v>121</v>
      </c>
      <c r="E7" s="66" t="s">
        <v>122</v>
      </c>
      <c r="F7" s="66" t="s">
        <v>123</v>
      </c>
      <c r="G7" s="66" t="s">
        <v>124</v>
      </c>
      <c r="H7" s="66" t="s">
        <v>125</v>
      </c>
      <c r="I7" s="66" t="s">
        <v>682</v>
      </c>
      <c r="J7" s="66" t="s">
        <v>126</v>
      </c>
      <c r="K7" s="66" t="s">
        <v>127</v>
      </c>
      <c r="L7" s="66" t="s">
        <v>43</v>
      </c>
      <c r="M7" s="66" t="s">
        <v>128</v>
      </c>
    </row>
    <row r="8" spans="1:13" x14ac:dyDescent="0.25">
      <c r="A8" s="97" t="s">
        <v>129</v>
      </c>
      <c r="B8" s="101" t="s">
        <v>7</v>
      </c>
      <c r="C8" s="101" t="s">
        <v>130</v>
      </c>
      <c r="D8" s="101" t="s">
        <v>131</v>
      </c>
      <c r="E8" s="101">
        <v>5</v>
      </c>
      <c r="F8" s="101">
        <v>5</v>
      </c>
      <c r="G8" s="101">
        <v>5</v>
      </c>
      <c r="H8" s="101">
        <v>4</v>
      </c>
      <c r="I8" s="103">
        <v>42087</v>
      </c>
      <c r="J8" s="101" t="s">
        <v>132</v>
      </c>
      <c r="K8" s="101">
        <v>10</v>
      </c>
      <c r="L8" s="101" t="s">
        <v>45</v>
      </c>
      <c r="M8" s="101">
        <v>3</v>
      </c>
    </row>
    <row r="9" spans="1:13" x14ac:dyDescent="0.25">
      <c r="A9" s="97" t="s">
        <v>133</v>
      </c>
      <c r="B9" s="101" t="s">
        <v>7</v>
      </c>
      <c r="C9" s="101" t="s">
        <v>130</v>
      </c>
      <c r="D9" s="101" t="s">
        <v>134</v>
      </c>
      <c r="E9" s="101">
        <v>5</v>
      </c>
      <c r="F9" s="101">
        <v>5</v>
      </c>
      <c r="G9" s="101">
        <v>5</v>
      </c>
      <c r="H9" s="101">
        <v>4</v>
      </c>
      <c r="I9" s="103">
        <v>42021</v>
      </c>
      <c r="J9" s="101" t="s">
        <v>135</v>
      </c>
      <c r="K9" s="101">
        <v>10</v>
      </c>
      <c r="L9" s="101" t="s">
        <v>44</v>
      </c>
      <c r="M9" s="101">
        <v>4</v>
      </c>
    </row>
    <row r="10" spans="1:13" x14ac:dyDescent="0.25">
      <c r="A10" s="97" t="s">
        <v>136</v>
      </c>
      <c r="B10" s="101" t="s">
        <v>7</v>
      </c>
      <c r="C10" s="101" t="s">
        <v>130</v>
      </c>
      <c r="D10" s="101" t="s">
        <v>137</v>
      </c>
      <c r="E10" s="101">
        <v>5</v>
      </c>
      <c r="F10" s="101">
        <v>4</v>
      </c>
      <c r="G10" s="101">
        <v>4</v>
      </c>
      <c r="H10" s="101">
        <v>4</v>
      </c>
      <c r="I10" s="103">
        <v>42255</v>
      </c>
      <c r="J10" s="101" t="s">
        <v>138</v>
      </c>
      <c r="K10" s="101">
        <v>10</v>
      </c>
      <c r="L10" s="101" t="s">
        <v>44</v>
      </c>
      <c r="M10" s="101">
        <v>3</v>
      </c>
    </row>
    <row r="11" spans="1:13" x14ac:dyDescent="0.25">
      <c r="A11" s="97" t="s">
        <v>139</v>
      </c>
      <c r="B11" s="101" t="s">
        <v>7</v>
      </c>
      <c r="C11" s="101" t="s">
        <v>9</v>
      </c>
      <c r="D11" s="101" t="s">
        <v>140</v>
      </c>
      <c r="E11" s="101">
        <v>4</v>
      </c>
      <c r="F11" s="101">
        <v>4</v>
      </c>
      <c r="G11" s="101">
        <v>4</v>
      </c>
      <c r="H11" s="101">
        <v>3</v>
      </c>
      <c r="I11" s="103">
        <v>42092</v>
      </c>
      <c r="J11" s="101" t="s">
        <v>141</v>
      </c>
      <c r="K11" s="101">
        <v>10</v>
      </c>
      <c r="L11" s="101" t="s">
        <v>46</v>
      </c>
      <c r="M11" s="101">
        <v>4</v>
      </c>
    </row>
    <row r="12" spans="1:13" x14ac:dyDescent="0.25">
      <c r="A12" s="97" t="s">
        <v>142</v>
      </c>
      <c r="B12" s="101" t="s">
        <v>13</v>
      </c>
      <c r="C12" s="101" t="s">
        <v>130</v>
      </c>
      <c r="D12" s="101" t="s">
        <v>143</v>
      </c>
      <c r="E12" s="101"/>
      <c r="F12" s="101"/>
      <c r="G12" s="101"/>
      <c r="H12" s="101"/>
      <c r="I12" s="103"/>
      <c r="J12" s="101" t="s">
        <v>144</v>
      </c>
      <c r="K12" s="101">
        <v>70</v>
      </c>
      <c r="L12" s="101" t="s">
        <v>46</v>
      </c>
      <c r="M12" s="101">
        <v>4</v>
      </c>
    </row>
    <row r="13" spans="1:13" x14ac:dyDescent="0.25">
      <c r="A13" s="97" t="s">
        <v>145</v>
      </c>
      <c r="B13" s="101" t="s">
        <v>13</v>
      </c>
      <c r="C13" s="101" t="s">
        <v>130</v>
      </c>
      <c r="D13" s="101" t="s">
        <v>146</v>
      </c>
      <c r="E13" s="101"/>
      <c r="F13" s="101"/>
      <c r="G13" s="101"/>
      <c r="H13" s="101"/>
      <c r="I13" s="103"/>
      <c r="J13" s="101" t="s">
        <v>147</v>
      </c>
      <c r="K13" s="101">
        <v>30</v>
      </c>
      <c r="L13" s="101" t="s">
        <v>46</v>
      </c>
      <c r="M13" s="101">
        <v>4</v>
      </c>
    </row>
    <row r="14" spans="1:13" x14ac:dyDescent="0.25">
      <c r="A14" s="97" t="s">
        <v>148</v>
      </c>
      <c r="B14" s="101" t="s">
        <v>13</v>
      </c>
      <c r="C14" s="101" t="s">
        <v>130</v>
      </c>
      <c r="D14" s="101" t="s">
        <v>149</v>
      </c>
      <c r="E14" s="101">
        <v>4</v>
      </c>
      <c r="F14" s="101">
        <v>4</v>
      </c>
      <c r="G14" s="101">
        <v>5</v>
      </c>
      <c r="H14" s="101">
        <v>4</v>
      </c>
      <c r="I14" s="103">
        <v>42633</v>
      </c>
      <c r="J14" s="101" t="s">
        <v>150</v>
      </c>
      <c r="K14" s="101">
        <v>53</v>
      </c>
      <c r="L14" s="101" t="s">
        <v>45</v>
      </c>
      <c r="M14" s="101" t="s">
        <v>38</v>
      </c>
    </row>
    <row r="15" spans="1:13" x14ac:dyDescent="0.25">
      <c r="A15" s="97" t="s">
        <v>151</v>
      </c>
      <c r="B15" s="101" t="s">
        <v>13</v>
      </c>
      <c r="C15" s="101" t="s">
        <v>130</v>
      </c>
      <c r="D15" s="101" t="s">
        <v>152</v>
      </c>
      <c r="E15" s="101">
        <v>5</v>
      </c>
      <c r="F15" s="101">
        <v>5</v>
      </c>
      <c r="G15" s="101">
        <v>5</v>
      </c>
      <c r="H15" s="101">
        <v>4</v>
      </c>
      <c r="I15" s="103">
        <v>42383</v>
      </c>
      <c r="J15" s="101" t="s">
        <v>153</v>
      </c>
      <c r="K15" s="101">
        <v>15</v>
      </c>
      <c r="L15" s="101" t="s">
        <v>44</v>
      </c>
      <c r="M15" s="101">
        <v>2</v>
      </c>
    </row>
    <row r="16" spans="1:13" x14ac:dyDescent="0.25">
      <c r="A16" s="97" t="s">
        <v>154</v>
      </c>
      <c r="B16" s="101" t="s">
        <v>13</v>
      </c>
      <c r="C16" s="101" t="s">
        <v>130</v>
      </c>
      <c r="D16" s="101" t="s">
        <v>155</v>
      </c>
      <c r="E16" s="101">
        <v>5</v>
      </c>
      <c r="F16" s="101">
        <v>5</v>
      </c>
      <c r="G16" s="101">
        <v>5</v>
      </c>
      <c r="H16" s="101">
        <v>5</v>
      </c>
      <c r="I16" s="103">
        <v>42633</v>
      </c>
      <c r="J16" s="101" t="s">
        <v>156</v>
      </c>
      <c r="K16" s="101">
        <v>30</v>
      </c>
      <c r="L16" s="101" t="s">
        <v>44</v>
      </c>
      <c r="M16" s="101" t="s">
        <v>38</v>
      </c>
    </row>
    <row r="17" spans="1:13" x14ac:dyDescent="0.25">
      <c r="A17" s="97" t="s">
        <v>157</v>
      </c>
      <c r="B17" s="101" t="s">
        <v>13</v>
      </c>
      <c r="C17" s="101" t="s">
        <v>130</v>
      </c>
      <c r="D17" s="101" t="s">
        <v>158</v>
      </c>
      <c r="E17" s="101">
        <v>5</v>
      </c>
      <c r="F17" s="101">
        <v>5</v>
      </c>
      <c r="G17" s="101">
        <v>5</v>
      </c>
      <c r="H17" s="101">
        <v>5</v>
      </c>
      <c r="I17" s="103">
        <v>41612</v>
      </c>
      <c r="J17" s="101" t="s">
        <v>159</v>
      </c>
      <c r="K17" s="101">
        <v>30</v>
      </c>
      <c r="L17" s="101" t="s">
        <v>46</v>
      </c>
      <c r="M17" s="101" t="s">
        <v>38</v>
      </c>
    </row>
    <row r="18" spans="1:13" x14ac:dyDescent="0.25">
      <c r="A18" s="97" t="s">
        <v>160</v>
      </c>
      <c r="B18" s="101" t="s">
        <v>13</v>
      </c>
      <c r="C18" s="101" t="s">
        <v>130</v>
      </c>
      <c r="D18" s="101" t="s">
        <v>161</v>
      </c>
      <c r="E18" s="101">
        <v>4</v>
      </c>
      <c r="F18" s="101">
        <v>5</v>
      </c>
      <c r="G18" s="101">
        <v>5</v>
      </c>
      <c r="H18" s="101">
        <v>4</v>
      </c>
      <c r="I18" s="103">
        <v>42173</v>
      </c>
      <c r="J18" s="101" t="s">
        <v>162</v>
      </c>
      <c r="K18" s="101">
        <v>25</v>
      </c>
      <c r="L18" s="101" t="s">
        <v>46</v>
      </c>
      <c r="M18" s="101">
        <v>4</v>
      </c>
    </row>
    <row r="19" spans="1:13" x14ac:dyDescent="0.25">
      <c r="A19" s="97" t="s">
        <v>163</v>
      </c>
      <c r="B19" s="101" t="s">
        <v>13</v>
      </c>
      <c r="C19" s="101" t="s">
        <v>130</v>
      </c>
      <c r="D19" s="101" t="s">
        <v>164</v>
      </c>
      <c r="E19" s="101">
        <v>4</v>
      </c>
      <c r="F19" s="101">
        <v>5</v>
      </c>
      <c r="G19" s="101">
        <v>5</v>
      </c>
      <c r="H19" s="101">
        <v>4</v>
      </c>
      <c r="I19" s="103">
        <v>42422</v>
      </c>
      <c r="J19" s="101" t="s">
        <v>165</v>
      </c>
      <c r="K19" s="101">
        <v>30</v>
      </c>
      <c r="L19" s="101" t="s">
        <v>46</v>
      </c>
      <c r="M19" s="101">
        <v>4</v>
      </c>
    </row>
    <row r="20" spans="1:13" x14ac:dyDescent="0.25">
      <c r="A20" s="97" t="s">
        <v>166</v>
      </c>
      <c r="B20" s="101" t="s">
        <v>13</v>
      </c>
      <c r="C20" s="168" t="s">
        <v>130</v>
      </c>
      <c r="D20" s="101" t="s">
        <v>167</v>
      </c>
      <c r="E20" s="101">
        <v>5</v>
      </c>
      <c r="F20" s="101">
        <v>5</v>
      </c>
      <c r="G20" s="101">
        <v>5</v>
      </c>
      <c r="H20" s="101">
        <v>5</v>
      </c>
      <c r="I20" s="103">
        <v>42439</v>
      </c>
      <c r="J20" s="101" t="s">
        <v>168</v>
      </c>
      <c r="K20" s="101">
        <v>45</v>
      </c>
      <c r="L20" s="101" t="s">
        <v>44</v>
      </c>
      <c r="M20" s="101" t="s">
        <v>38</v>
      </c>
    </row>
    <row r="21" spans="1:13" x14ac:dyDescent="0.25">
      <c r="A21" s="97" t="s">
        <v>169</v>
      </c>
      <c r="B21" s="101" t="s">
        <v>13</v>
      </c>
      <c r="C21" s="101" t="s">
        <v>130</v>
      </c>
      <c r="D21" s="101" t="s">
        <v>170</v>
      </c>
      <c r="E21" s="101">
        <v>4</v>
      </c>
      <c r="F21" s="101">
        <v>4</v>
      </c>
      <c r="G21" s="101">
        <v>4</v>
      </c>
      <c r="H21" s="101">
        <v>4</v>
      </c>
      <c r="I21" s="103">
        <v>41943</v>
      </c>
      <c r="J21" s="101" t="s">
        <v>171</v>
      </c>
      <c r="K21" s="101">
        <v>25</v>
      </c>
      <c r="L21" s="101" t="s">
        <v>46</v>
      </c>
      <c r="M21" s="101" t="s">
        <v>38</v>
      </c>
    </row>
    <row r="22" spans="1:13" x14ac:dyDescent="0.25">
      <c r="A22" s="97" t="s">
        <v>172</v>
      </c>
      <c r="B22" s="101" t="s">
        <v>13</v>
      </c>
      <c r="C22" s="101" t="s">
        <v>130</v>
      </c>
      <c r="D22" s="101" t="s">
        <v>173</v>
      </c>
      <c r="E22" s="101">
        <v>5</v>
      </c>
      <c r="F22" s="101">
        <v>5</v>
      </c>
      <c r="G22" s="101">
        <v>5</v>
      </c>
      <c r="H22" s="101">
        <v>4</v>
      </c>
      <c r="I22" s="103">
        <v>41977</v>
      </c>
      <c r="J22" s="101" t="s">
        <v>174</v>
      </c>
      <c r="K22" s="101">
        <v>60</v>
      </c>
      <c r="L22" s="101" t="s">
        <v>45</v>
      </c>
      <c r="M22" s="101" t="s">
        <v>38</v>
      </c>
    </row>
    <row r="23" spans="1:13" x14ac:dyDescent="0.25">
      <c r="A23" s="97" t="s">
        <v>175</v>
      </c>
      <c r="B23" s="101" t="s">
        <v>13</v>
      </c>
      <c r="C23" s="101" t="s">
        <v>130</v>
      </c>
      <c r="D23" s="101" t="s">
        <v>176</v>
      </c>
      <c r="E23" s="101">
        <v>5</v>
      </c>
      <c r="F23" s="101">
        <v>5</v>
      </c>
      <c r="G23" s="101">
        <v>5</v>
      </c>
      <c r="H23" s="101">
        <v>5</v>
      </c>
      <c r="I23" s="103">
        <v>41655</v>
      </c>
      <c r="J23" s="101" t="s">
        <v>177</v>
      </c>
      <c r="K23" s="101">
        <v>20</v>
      </c>
      <c r="L23" s="101" t="s">
        <v>46</v>
      </c>
      <c r="M23" s="101">
        <v>3</v>
      </c>
    </row>
    <row r="24" spans="1:13" x14ac:dyDescent="0.25">
      <c r="A24" s="97" t="s">
        <v>178</v>
      </c>
      <c r="B24" s="101" t="s">
        <v>13</v>
      </c>
      <c r="C24" s="101" t="s">
        <v>130</v>
      </c>
      <c r="D24" s="101" t="s">
        <v>179</v>
      </c>
      <c r="E24" s="101">
        <v>4</v>
      </c>
      <c r="F24" s="101">
        <v>4</v>
      </c>
      <c r="G24" s="101">
        <v>4</v>
      </c>
      <c r="H24" s="101">
        <v>4</v>
      </c>
      <c r="I24" s="103">
        <v>42410</v>
      </c>
      <c r="J24" s="101" t="s">
        <v>180</v>
      </c>
      <c r="K24" s="101">
        <v>26</v>
      </c>
      <c r="L24" s="101" t="s">
        <v>46</v>
      </c>
      <c r="M24" s="101">
        <v>3</v>
      </c>
    </row>
    <row r="25" spans="1:13" x14ac:dyDescent="0.25">
      <c r="A25" s="97" t="s">
        <v>181</v>
      </c>
      <c r="B25" s="101" t="s">
        <v>13</v>
      </c>
      <c r="C25" s="101" t="s">
        <v>130</v>
      </c>
      <c r="D25" s="101" t="s">
        <v>182</v>
      </c>
      <c r="E25" s="101">
        <v>4</v>
      </c>
      <c r="F25" s="101">
        <v>4</v>
      </c>
      <c r="G25" s="101">
        <v>5</v>
      </c>
      <c r="H25" s="101">
        <v>4</v>
      </c>
      <c r="I25" s="103">
        <v>42418</v>
      </c>
      <c r="J25" s="101" t="s">
        <v>183</v>
      </c>
      <c r="K25" s="101">
        <v>20</v>
      </c>
      <c r="L25" s="101" t="s">
        <v>46</v>
      </c>
      <c r="M25" s="101">
        <v>4</v>
      </c>
    </row>
    <row r="26" spans="1:13" x14ac:dyDescent="0.25">
      <c r="A26" s="97" t="s">
        <v>184</v>
      </c>
      <c r="B26" s="101" t="s">
        <v>13</v>
      </c>
      <c r="C26" s="101" t="s">
        <v>130</v>
      </c>
      <c r="D26" s="101" t="s">
        <v>185</v>
      </c>
      <c r="E26" s="101">
        <v>5</v>
      </c>
      <c r="F26" s="101">
        <v>5</v>
      </c>
      <c r="G26" s="101">
        <v>5</v>
      </c>
      <c r="H26" s="101">
        <v>5</v>
      </c>
      <c r="I26" s="103">
        <v>41611</v>
      </c>
      <c r="J26" s="101" t="s">
        <v>186</v>
      </c>
      <c r="K26" s="101">
        <v>20</v>
      </c>
      <c r="L26" s="101" t="s">
        <v>46</v>
      </c>
      <c r="M26" s="101">
        <v>4</v>
      </c>
    </row>
    <row r="27" spans="1:13" x14ac:dyDescent="0.25">
      <c r="A27" s="97" t="s">
        <v>187</v>
      </c>
      <c r="B27" s="101" t="s">
        <v>13</v>
      </c>
      <c r="C27" s="101" t="s">
        <v>130</v>
      </c>
      <c r="D27" s="101" t="s">
        <v>188</v>
      </c>
      <c r="E27" s="101">
        <v>5</v>
      </c>
      <c r="F27" s="101">
        <v>5</v>
      </c>
      <c r="G27" s="101">
        <v>5</v>
      </c>
      <c r="H27" s="101">
        <v>5</v>
      </c>
      <c r="I27" s="103">
        <v>42390</v>
      </c>
      <c r="J27" s="101" t="s">
        <v>189</v>
      </c>
      <c r="K27" s="101">
        <v>50</v>
      </c>
      <c r="L27" s="101" t="s">
        <v>44</v>
      </c>
      <c r="M27" s="101" t="s">
        <v>38</v>
      </c>
    </row>
    <row r="28" spans="1:13" x14ac:dyDescent="0.25">
      <c r="A28" s="97" t="s">
        <v>190</v>
      </c>
      <c r="B28" s="101" t="s">
        <v>13</v>
      </c>
      <c r="C28" s="101" t="s">
        <v>130</v>
      </c>
      <c r="D28" s="101" t="s">
        <v>191</v>
      </c>
      <c r="E28" s="101">
        <v>4</v>
      </c>
      <c r="F28" s="101">
        <v>4</v>
      </c>
      <c r="G28" s="101">
        <v>4</v>
      </c>
      <c r="H28" s="101">
        <v>4</v>
      </c>
      <c r="I28" s="103">
        <v>42451</v>
      </c>
      <c r="J28" s="101" t="s">
        <v>192</v>
      </c>
      <c r="K28" s="101">
        <v>15</v>
      </c>
      <c r="L28" s="101" t="s">
        <v>46</v>
      </c>
      <c r="M28" s="101" t="s">
        <v>38</v>
      </c>
    </row>
    <row r="29" spans="1:13" x14ac:dyDescent="0.25">
      <c r="A29" s="97" t="s">
        <v>193</v>
      </c>
      <c r="B29" s="101" t="s">
        <v>13</v>
      </c>
      <c r="C29" s="101" t="s">
        <v>130</v>
      </c>
      <c r="D29" s="101" t="s">
        <v>194</v>
      </c>
      <c r="E29" s="101">
        <v>5</v>
      </c>
      <c r="F29" s="101">
        <v>4</v>
      </c>
      <c r="G29" s="101">
        <v>5</v>
      </c>
      <c r="H29" s="101">
        <v>5</v>
      </c>
      <c r="I29" s="103">
        <v>41606</v>
      </c>
      <c r="J29" s="101" t="s">
        <v>195</v>
      </c>
      <c r="K29" s="101">
        <v>19</v>
      </c>
      <c r="L29" s="101" t="s">
        <v>46</v>
      </c>
      <c r="M29" s="101">
        <v>3</v>
      </c>
    </row>
    <row r="30" spans="1:13" x14ac:dyDescent="0.25">
      <c r="A30" s="97" t="s">
        <v>196</v>
      </c>
      <c r="B30" s="101" t="s">
        <v>13</v>
      </c>
      <c r="C30" s="101" t="s">
        <v>130</v>
      </c>
      <c r="D30" s="101" t="s">
        <v>197</v>
      </c>
      <c r="E30" s="101">
        <v>4</v>
      </c>
      <c r="F30" s="101">
        <v>4</v>
      </c>
      <c r="G30" s="101">
        <v>4</v>
      </c>
      <c r="H30" s="101">
        <v>4</v>
      </c>
      <c r="I30" s="103">
        <v>41583</v>
      </c>
      <c r="J30" s="101" t="s">
        <v>198</v>
      </c>
      <c r="K30" s="101">
        <v>40</v>
      </c>
      <c r="L30" s="101" t="s">
        <v>46</v>
      </c>
      <c r="M30" s="101" t="s">
        <v>38</v>
      </c>
    </row>
    <row r="31" spans="1:13" x14ac:dyDescent="0.25">
      <c r="A31" s="97" t="s">
        <v>199</v>
      </c>
      <c r="B31" s="101" t="s">
        <v>13</v>
      </c>
      <c r="C31" s="101" t="s">
        <v>130</v>
      </c>
      <c r="D31" s="101" t="s">
        <v>200</v>
      </c>
      <c r="E31" s="101">
        <v>5</v>
      </c>
      <c r="F31" s="101">
        <v>5</v>
      </c>
      <c r="G31" s="101">
        <v>5</v>
      </c>
      <c r="H31" s="101">
        <v>5</v>
      </c>
      <c r="I31" s="103">
        <v>42404</v>
      </c>
      <c r="J31" s="101" t="s">
        <v>201</v>
      </c>
      <c r="K31" s="101">
        <v>20</v>
      </c>
      <c r="L31" s="101" t="s">
        <v>44</v>
      </c>
      <c r="M31" s="101" t="s">
        <v>38</v>
      </c>
    </row>
    <row r="32" spans="1:13" x14ac:dyDescent="0.25">
      <c r="A32" s="97" t="s">
        <v>202</v>
      </c>
      <c r="B32" s="101" t="s">
        <v>13</v>
      </c>
      <c r="C32" s="101" t="s">
        <v>130</v>
      </c>
      <c r="D32" s="101" t="s">
        <v>203</v>
      </c>
      <c r="E32" s="101">
        <v>4</v>
      </c>
      <c r="F32" s="101">
        <v>4</v>
      </c>
      <c r="G32" s="101">
        <v>4</v>
      </c>
      <c r="H32" s="101">
        <v>4</v>
      </c>
      <c r="I32" s="103">
        <v>42419</v>
      </c>
      <c r="J32" s="101" t="s">
        <v>204</v>
      </c>
      <c r="K32" s="101">
        <v>30</v>
      </c>
      <c r="L32" s="101" t="s">
        <v>46</v>
      </c>
      <c r="M32" s="101">
        <v>4</v>
      </c>
    </row>
    <row r="33" spans="1:13" x14ac:dyDescent="0.25">
      <c r="A33" s="97" t="s">
        <v>205</v>
      </c>
      <c r="B33" s="101" t="s">
        <v>13</v>
      </c>
      <c r="C33" s="101" t="s">
        <v>130</v>
      </c>
      <c r="D33" s="101" t="s">
        <v>206</v>
      </c>
      <c r="E33" s="101">
        <v>2</v>
      </c>
      <c r="F33" s="101">
        <v>3</v>
      </c>
      <c r="G33" s="101">
        <v>5</v>
      </c>
      <c r="H33" s="101">
        <v>5</v>
      </c>
      <c r="I33" s="103">
        <v>42647</v>
      </c>
      <c r="J33" s="101" t="s">
        <v>207</v>
      </c>
      <c r="K33" s="101">
        <v>40</v>
      </c>
      <c r="L33" s="101" t="s">
        <v>45</v>
      </c>
      <c r="M33" s="101">
        <v>4</v>
      </c>
    </row>
    <row r="34" spans="1:13" x14ac:dyDescent="0.25">
      <c r="A34" s="97" t="s">
        <v>208</v>
      </c>
      <c r="B34" s="101" t="s">
        <v>13</v>
      </c>
      <c r="C34" s="101" t="s">
        <v>130</v>
      </c>
      <c r="D34" s="101" t="s">
        <v>209</v>
      </c>
      <c r="E34" s="101">
        <v>3</v>
      </c>
      <c r="F34" s="101">
        <v>4</v>
      </c>
      <c r="G34" s="101">
        <v>4</v>
      </c>
      <c r="H34" s="101">
        <v>4</v>
      </c>
      <c r="I34" s="103">
        <v>42542</v>
      </c>
      <c r="J34" s="101" t="s">
        <v>210</v>
      </c>
      <c r="K34" s="101">
        <v>40</v>
      </c>
      <c r="L34" s="101" t="s">
        <v>45</v>
      </c>
      <c r="M34" s="101" t="s">
        <v>38</v>
      </c>
    </row>
    <row r="35" spans="1:13" x14ac:dyDescent="0.25">
      <c r="A35" s="97" t="s">
        <v>211</v>
      </c>
      <c r="B35" s="101" t="s">
        <v>13</v>
      </c>
      <c r="C35" s="101" t="s">
        <v>130</v>
      </c>
      <c r="D35" s="101" t="s">
        <v>212</v>
      </c>
      <c r="E35" s="101">
        <v>5</v>
      </c>
      <c r="F35" s="101">
        <v>4</v>
      </c>
      <c r="G35" s="101">
        <v>5</v>
      </c>
      <c r="H35" s="101">
        <v>4</v>
      </c>
      <c r="I35" s="103">
        <v>41337</v>
      </c>
      <c r="J35" s="101" t="s">
        <v>213</v>
      </c>
      <c r="K35" s="101">
        <v>40</v>
      </c>
      <c r="L35" s="101" t="s">
        <v>46</v>
      </c>
      <c r="M35" s="101" t="s">
        <v>38</v>
      </c>
    </row>
    <row r="36" spans="1:13" x14ac:dyDescent="0.25">
      <c r="A36" s="97" t="s">
        <v>214</v>
      </c>
      <c r="B36" s="101" t="s">
        <v>13</v>
      </c>
      <c r="C36" s="101" t="s">
        <v>130</v>
      </c>
      <c r="D36" s="101" t="s">
        <v>215</v>
      </c>
      <c r="E36" s="101">
        <v>5</v>
      </c>
      <c r="F36" s="101">
        <v>5</v>
      </c>
      <c r="G36" s="101">
        <v>5</v>
      </c>
      <c r="H36" s="101">
        <v>5</v>
      </c>
      <c r="I36" s="103">
        <v>42383</v>
      </c>
      <c r="J36" s="101" t="s">
        <v>216</v>
      </c>
      <c r="K36" s="101">
        <v>25</v>
      </c>
      <c r="L36" s="101" t="s">
        <v>46</v>
      </c>
      <c r="M36" s="101">
        <v>3</v>
      </c>
    </row>
    <row r="37" spans="1:13" x14ac:dyDescent="0.25">
      <c r="A37" s="97" t="s">
        <v>217</v>
      </c>
      <c r="B37" s="101" t="s">
        <v>13</v>
      </c>
      <c r="C37" s="101" t="s">
        <v>130</v>
      </c>
      <c r="D37" s="101" t="s">
        <v>218</v>
      </c>
      <c r="E37" s="101">
        <v>4</v>
      </c>
      <c r="F37" s="101">
        <v>4</v>
      </c>
      <c r="G37" s="101">
        <v>4</v>
      </c>
      <c r="H37" s="101">
        <v>4</v>
      </c>
      <c r="I37" s="103">
        <v>41649</v>
      </c>
      <c r="J37" s="101" t="s">
        <v>219</v>
      </c>
      <c r="K37" s="101">
        <v>25</v>
      </c>
      <c r="L37" s="101" t="s">
        <v>46</v>
      </c>
      <c r="M37" s="101">
        <v>3</v>
      </c>
    </row>
    <row r="38" spans="1:13" x14ac:dyDescent="0.25">
      <c r="A38" s="97" t="s">
        <v>220</v>
      </c>
      <c r="B38" s="101" t="s">
        <v>13</v>
      </c>
      <c r="C38" s="101" t="s">
        <v>130</v>
      </c>
      <c r="D38" s="101" t="s">
        <v>221</v>
      </c>
      <c r="E38" s="101">
        <v>5</v>
      </c>
      <c r="F38" s="101">
        <v>5</v>
      </c>
      <c r="G38" s="101">
        <v>5</v>
      </c>
      <c r="H38" s="101">
        <v>4</v>
      </c>
      <c r="I38" s="103">
        <v>42271</v>
      </c>
      <c r="J38" s="101" t="s">
        <v>222</v>
      </c>
      <c r="K38" s="101">
        <v>56</v>
      </c>
      <c r="L38" s="101" t="s">
        <v>45</v>
      </c>
      <c r="M38" s="101" t="s">
        <v>38</v>
      </c>
    </row>
    <row r="39" spans="1:13" x14ac:dyDescent="0.25">
      <c r="A39" s="97" t="s">
        <v>223</v>
      </c>
      <c r="B39" s="101" t="s">
        <v>13</v>
      </c>
      <c r="C39" s="101" t="s">
        <v>130</v>
      </c>
      <c r="D39" s="101" t="s">
        <v>224</v>
      </c>
      <c r="E39" s="101">
        <v>3</v>
      </c>
      <c r="F39" s="101">
        <v>4</v>
      </c>
      <c r="G39" s="101">
        <v>4</v>
      </c>
      <c r="H39" s="101">
        <v>3</v>
      </c>
      <c r="I39" s="103">
        <v>42535</v>
      </c>
      <c r="J39" s="101" t="s">
        <v>225</v>
      </c>
      <c r="K39" s="101">
        <v>55</v>
      </c>
      <c r="L39" s="101" t="s">
        <v>45</v>
      </c>
      <c r="M39" s="101">
        <v>3</v>
      </c>
    </row>
    <row r="40" spans="1:13" x14ac:dyDescent="0.25">
      <c r="A40" s="97" t="s">
        <v>226</v>
      </c>
      <c r="B40" s="101" t="s">
        <v>13</v>
      </c>
      <c r="C40" s="101" t="s">
        <v>130</v>
      </c>
      <c r="D40" s="101" t="s">
        <v>227</v>
      </c>
      <c r="E40" s="101">
        <v>4</v>
      </c>
      <c r="F40" s="101">
        <v>5</v>
      </c>
      <c r="G40" s="101">
        <v>4</v>
      </c>
      <c r="H40" s="101">
        <v>4</v>
      </c>
      <c r="I40" s="103">
        <v>42674</v>
      </c>
      <c r="J40" s="101" t="s">
        <v>228</v>
      </c>
      <c r="K40" s="101">
        <v>80</v>
      </c>
      <c r="L40" s="101" t="s">
        <v>45</v>
      </c>
      <c r="M40" s="101">
        <v>3</v>
      </c>
    </row>
    <row r="41" spans="1:13" x14ac:dyDescent="0.25">
      <c r="A41" s="97" t="s">
        <v>229</v>
      </c>
      <c r="B41" s="101" t="s">
        <v>13</v>
      </c>
      <c r="C41" s="101" t="s">
        <v>130</v>
      </c>
      <c r="D41" s="101" t="s">
        <v>230</v>
      </c>
      <c r="E41" s="101">
        <v>5</v>
      </c>
      <c r="F41" s="101">
        <v>5</v>
      </c>
      <c r="G41" s="101">
        <v>5</v>
      </c>
      <c r="H41" s="101">
        <v>5</v>
      </c>
      <c r="I41" s="103">
        <v>42711</v>
      </c>
      <c r="J41" s="101" t="s">
        <v>231</v>
      </c>
      <c r="K41" s="101">
        <v>40</v>
      </c>
      <c r="L41" s="101" t="s">
        <v>46</v>
      </c>
      <c r="M41" s="101">
        <v>4</v>
      </c>
    </row>
    <row r="42" spans="1:13" x14ac:dyDescent="0.25">
      <c r="A42" s="97" t="s">
        <v>232</v>
      </c>
      <c r="B42" s="101" t="s">
        <v>13</v>
      </c>
      <c r="C42" s="101" t="s">
        <v>130</v>
      </c>
      <c r="D42" s="101" t="s">
        <v>233</v>
      </c>
      <c r="E42" s="101">
        <v>5</v>
      </c>
      <c r="F42" s="101">
        <v>6</v>
      </c>
      <c r="G42" s="101">
        <v>5</v>
      </c>
      <c r="H42" s="101">
        <v>5</v>
      </c>
      <c r="I42" s="103">
        <v>42513</v>
      </c>
      <c r="J42" s="101" t="s">
        <v>234</v>
      </c>
      <c r="K42" s="101">
        <v>85</v>
      </c>
      <c r="L42" s="101" t="s">
        <v>45</v>
      </c>
      <c r="M42" s="101">
        <v>4</v>
      </c>
    </row>
    <row r="43" spans="1:13" x14ac:dyDescent="0.25">
      <c r="A43" s="97" t="s">
        <v>235</v>
      </c>
      <c r="B43" s="101" t="s">
        <v>13</v>
      </c>
      <c r="C43" s="101" t="s">
        <v>130</v>
      </c>
      <c r="D43" s="101" t="s">
        <v>236</v>
      </c>
      <c r="E43" s="101">
        <v>5</v>
      </c>
      <c r="F43" s="101">
        <v>5</v>
      </c>
      <c r="G43" s="101">
        <v>5</v>
      </c>
      <c r="H43" s="101">
        <v>5</v>
      </c>
      <c r="I43" s="103">
        <v>42068</v>
      </c>
      <c r="J43" s="101" t="s">
        <v>237</v>
      </c>
      <c r="K43" s="101">
        <v>30</v>
      </c>
      <c r="L43" s="101" t="s">
        <v>46</v>
      </c>
      <c r="M43" s="101">
        <v>4</v>
      </c>
    </row>
    <row r="44" spans="1:13" x14ac:dyDescent="0.25">
      <c r="A44" s="97" t="s">
        <v>238</v>
      </c>
      <c r="B44" s="101" t="s">
        <v>13</v>
      </c>
      <c r="C44" s="101" t="s">
        <v>130</v>
      </c>
      <c r="D44" s="101" t="s">
        <v>239</v>
      </c>
      <c r="E44" s="101">
        <v>4</v>
      </c>
      <c r="F44" s="101">
        <v>4</v>
      </c>
      <c r="G44" s="101">
        <v>5</v>
      </c>
      <c r="H44" s="101">
        <v>5</v>
      </c>
      <c r="I44" s="103">
        <v>42331</v>
      </c>
      <c r="J44" s="101" t="s">
        <v>240</v>
      </c>
      <c r="K44" s="101">
        <v>30</v>
      </c>
      <c r="L44" s="101" t="s">
        <v>45</v>
      </c>
      <c r="M44" s="101" t="s">
        <v>38</v>
      </c>
    </row>
    <row r="45" spans="1:13" x14ac:dyDescent="0.25">
      <c r="A45" s="97" t="s">
        <v>241</v>
      </c>
      <c r="B45" s="101" t="s">
        <v>13</v>
      </c>
      <c r="C45" s="101" t="s">
        <v>130</v>
      </c>
      <c r="D45" s="101" t="s">
        <v>242</v>
      </c>
      <c r="E45" s="101">
        <v>5</v>
      </c>
      <c r="F45" s="101">
        <v>4</v>
      </c>
      <c r="G45" s="101">
        <v>4</v>
      </c>
      <c r="H45" s="101">
        <v>4</v>
      </c>
      <c r="I45" s="103">
        <v>42622</v>
      </c>
      <c r="J45" s="101" t="s">
        <v>243</v>
      </c>
      <c r="K45" s="101">
        <v>16</v>
      </c>
      <c r="L45" s="101" t="s">
        <v>46</v>
      </c>
      <c r="M45" s="101">
        <v>3</v>
      </c>
    </row>
    <row r="46" spans="1:13" x14ac:dyDescent="0.25">
      <c r="A46" s="97" t="s">
        <v>244</v>
      </c>
      <c r="B46" s="101" t="s">
        <v>13</v>
      </c>
      <c r="C46" s="101" t="s">
        <v>130</v>
      </c>
      <c r="D46" s="101" t="s">
        <v>245</v>
      </c>
      <c r="E46" s="101">
        <v>4</v>
      </c>
      <c r="F46" s="101">
        <v>4</v>
      </c>
      <c r="G46" s="101"/>
      <c r="H46" s="101"/>
      <c r="I46" s="103">
        <v>40884</v>
      </c>
      <c r="J46" s="101" t="s">
        <v>246</v>
      </c>
      <c r="K46" s="101">
        <v>12</v>
      </c>
      <c r="L46" s="101" t="s">
        <v>46</v>
      </c>
      <c r="M46" s="101">
        <v>3</v>
      </c>
    </row>
    <row r="47" spans="1:13" x14ac:dyDescent="0.25">
      <c r="A47" s="97" t="s">
        <v>247</v>
      </c>
      <c r="B47" s="101" t="s">
        <v>13</v>
      </c>
      <c r="C47" s="101" t="s">
        <v>130</v>
      </c>
      <c r="D47" s="101" t="s">
        <v>248</v>
      </c>
      <c r="E47" s="101">
        <v>5</v>
      </c>
      <c r="F47" s="101">
        <v>5</v>
      </c>
      <c r="G47" s="101">
        <v>5</v>
      </c>
      <c r="H47" s="101">
        <v>5</v>
      </c>
      <c r="I47" s="103">
        <v>42513</v>
      </c>
      <c r="J47" s="101" t="s">
        <v>249</v>
      </c>
      <c r="K47" s="101">
        <v>30</v>
      </c>
      <c r="L47" s="101" t="s">
        <v>46</v>
      </c>
      <c r="M47" s="101">
        <v>3</v>
      </c>
    </row>
    <row r="48" spans="1:13" x14ac:dyDescent="0.25">
      <c r="A48" s="97" t="s">
        <v>250</v>
      </c>
      <c r="B48" s="101" t="s">
        <v>13</v>
      </c>
      <c r="C48" s="101" t="s">
        <v>130</v>
      </c>
      <c r="D48" s="101" t="s">
        <v>251</v>
      </c>
      <c r="E48" s="101">
        <v>5</v>
      </c>
      <c r="F48" s="101">
        <v>5</v>
      </c>
      <c r="G48" s="101">
        <v>4</v>
      </c>
      <c r="H48" s="101">
        <v>4</v>
      </c>
      <c r="I48" s="103">
        <v>41942</v>
      </c>
      <c r="J48" s="101" t="s">
        <v>252</v>
      </c>
      <c r="K48" s="101">
        <v>60</v>
      </c>
      <c r="L48" s="101" t="s">
        <v>45</v>
      </c>
      <c r="M48" s="101">
        <v>4</v>
      </c>
    </row>
    <row r="49" spans="1:13" x14ac:dyDescent="0.25">
      <c r="A49" s="97" t="s">
        <v>253</v>
      </c>
      <c r="B49" s="101" t="s">
        <v>13</v>
      </c>
      <c r="C49" s="101" t="s">
        <v>130</v>
      </c>
      <c r="D49" s="101" t="s">
        <v>254</v>
      </c>
      <c r="E49" s="101">
        <v>5</v>
      </c>
      <c r="F49" s="101">
        <v>5</v>
      </c>
      <c r="G49" s="101">
        <v>5</v>
      </c>
      <c r="H49" s="101">
        <v>5</v>
      </c>
      <c r="I49" s="103">
        <v>42387</v>
      </c>
      <c r="J49" s="101" t="s">
        <v>255</v>
      </c>
      <c r="K49" s="101">
        <v>40</v>
      </c>
      <c r="L49" s="101" t="s">
        <v>45</v>
      </c>
      <c r="M49" s="101" t="s">
        <v>38</v>
      </c>
    </row>
    <row r="50" spans="1:13" x14ac:dyDescent="0.25">
      <c r="A50" s="97" t="s">
        <v>256</v>
      </c>
      <c r="B50" s="101" t="s">
        <v>13</v>
      </c>
      <c r="C50" s="101" t="s">
        <v>130</v>
      </c>
      <c r="D50" s="101" t="s">
        <v>257</v>
      </c>
      <c r="E50" s="101">
        <v>4</v>
      </c>
      <c r="F50" s="101">
        <v>5</v>
      </c>
      <c r="G50" s="101">
        <v>4</v>
      </c>
      <c r="H50" s="101">
        <v>4</v>
      </c>
      <c r="I50" s="103">
        <v>42145</v>
      </c>
      <c r="J50" s="101" t="s">
        <v>258</v>
      </c>
      <c r="K50" s="101">
        <v>24</v>
      </c>
      <c r="L50" s="101" t="s">
        <v>46</v>
      </c>
      <c r="M50" s="101">
        <v>4</v>
      </c>
    </row>
    <row r="51" spans="1:13" x14ac:dyDescent="0.25">
      <c r="A51" s="97" t="s">
        <v>259</v>
      </c>
      <c r="B51" s="101" t="s">
        <v>13</v>
      </c>
      <c r="C51" s="101" t="s">
        <v>130</v>
      </c>
      <c r="D51" s="101" t="s">
        <v>260</v>
      </c>
      <c r="E51" s="101">
        <v>4</v>
      </c>
      <c r="F51" s="101">
        <v>4</v>
      </c>
      <c r="G51" s="101">
        <v>4</v>
      </c>
      <c r="H51" s="101">
        <v>4</v>
      </c>
      <c r="I51" s="103">
        <v>41963</v>
      </c>
      <c r="J51" s="101" t="s">
        <v>261</v>
      </c>
      <c r="K51" s="101">
        <v>50</v>
      </c>
      <c r="L51" s="101" t="s">
        <v>44</v>
      </c>
      <c r="M51" s="101">
        <v>4</v>
      </c>
    </row>
    <row r="52" spans="1:13" x14ac:dyDescent="0.25">
      <c r="A52" s="97" t="s">
        <v>262</v>
      </c>
      <c r="B52" s="101" t="s">
        <v>13</v>
      </c>
      <c r="C52" s="101" t="s">
        <v>130</v>
      </c>
      <c r="D52" s="101" t="s">
        <v>263</v>
      </c>
      <c r="E52" s="101">
        <v>6</v>
      </c>
      <c r="F52" s="101">
        <v>5</v>
      </c>
      <c r="G52" s="101">
        <v>6</v>
      </c>
      <c r="H52" s="101">
        <v>5</v>
      </c>
      <c r="I52" s="103">
        <v>42086</v>
      </c>
      <c r="J52" s="101" t="s">
        <v>264</v>
      </c>
      <c r="K52" s="101">
        <v>8</v>
      </c>
      <c r="L52" s="101" t="s">
        <v>44</v>
      </c>
      <c r="M52" s="101">
        <v>2</v>
      </c>
    </row>
    <row r="53" spans="1:13" x14ac:dyDescent="0.25">
      <c r="A53" s="97" t="s">
        <v>265</v>
      </c>
      <c r="B53" s="101" t="s">
        <v>13</v>
      </c>
      <c r="C53" s="101" t="s">
        <v>130</v>
      </c>
      <c r="D53" s="101" t="s">
        <v>266</v>
      </c>
      <c r="E53" s="101">
        <v>4</v>
      </c>
      <c r="F53" s="101">
        <v>5</v>
      </c>
      <c r="G53" s="101">
        <v>5</v>
      </c>
      <c r="H53" s="101">
        <v>3</v>
      </c>
      <c r="I53" s="103">
        <v>42612</v>
      </c>
      <c r="J53" s="101" t="s">
        <v>267</v>
      </c>
      <c r="K53" s="101">
        <v>35</v>
      </c>
      <c r="L53" s="101" t="s">
        <v>46</v>
      </c>
      <c r="M53" s="101" t="s">
        <v>38</v>
      </c>
    </row>
    <row r="54" spans="1:13" x14ac:dyDescent="0.25">
      <c r="A54" s="97" t="s">
        <v>268</v>
      </c>
      <c r="B54" s="101" t="s">
        <v>13</v>
      </c>
      <c r="C54" s="101" t="s">
        <v>130</v>
      </c>
      <c r="D54" s="101" t="s">
        <v>269</v>
      </c>
      <c r="E54" s="101">
        <v>5</v>
      </c>
      <c r="F54" s="101">
        <v>4</v>
      </c>
      <c r="G54" s="101">
        <v>4</v>
      </c>
      <c r="H54" s="101">
        <v>4</v>
      </c>
      <c r="I54" s="103">
        <v>42695</v>
      </c>
      <c r="J54" s="101" t="s">
        <v>270</v>
      </c>
      <c r="K54" s="101">
        <v>30</v>
      </c>
      <c r="L54" s="101" t="s">
        <v>46</v>
      </c>
      <c r="M54" s="101">
        <v>3</v>
      </c>
    </row>
    <row r="55" spans="1:13" x14ac:dyDescent="0.25">
      <c r="A55" s="97" t="s">
        <v>271</v>
      </c>
      <c r="B55" s="101" t="s">
        <v>13</v>
      </c>
      <c r="C55" s="101" t="s">
        <v>130</v>
      </c>
      <c r="D55" s="101" t="s">
        <v>272</v>
      </c>
      <c r="E55" s="101">
        <v>6</v>
      </c>
      <c r="F55" s="101">
        <v>5</v>
      </c>
      <c r="G55" s="101">
        <v>6</v>
      </c>
      <c r="H55" s="101">
        <v>5</v>
      </c>
      <c r="I55" s="103">
        <v>42422</v>
      </c>
      <c r="J55" s="101" t="s">
        <v>273</v>
      </c>
      <c r="K55" s="101">
        <v>20</v>
      </c>
      <c r="L55" s="101" t="s">
        <v>46</v>
      </c>
      <c r="M55" s="101">
        <v>3</v>
      </c>
    </row>
    <row r="56" spans="1:13" x14ac:dyDescent="0.25">
      <c r="A56" s="97" t="s">
        <v>274</v>
      </c>
      <c r="B56" s="101" t="s">
        <v>13</v>
      </c>
      <c r="C56" s="101" t="s">
        <v>130</v>
      </c>
      <c r="D56" s="101" t="s">
        <v>275</v>
      </c>
      <c r="E56" s="101">
        <v>4</v>
      </c>
      <c r="F56" s="101">
        <v>3</v>
      </c>
      <c r="G56" s="101">
        <v>4</v>
      </c>
      <c r="H56" s="101">
        <v>4</v>
      </c>
      <c r="I56" s="103">
        <v>42409</v>
      </c>
      <c r="J56" s="101" t="s">
        <v>276</v>
      </c>
      <c r="K56" s="101">
        <v>20</v>
      </c>
      <c r="L56" s="101" t="s">
        <v>44</v>
      </c>
      <c r="M56" s="101" t="s">
        <v>38</v>
      </c>
    </row>
    <row r="57" spans="1:13" x14ac:dyDescent="0.25">
      <c r="A57" s="97" t="s">
        <v>277</v>
      </c>
      <c r="B57" s="101" t="s">
        <v>13</v>
      </c>
      <c r="C57" s="101" t="s">
        <v>130</v>
      </c>
      <c r="D57" s="101" t="s">
        <v>278</v>
      </c>
      <c r="E57" s="101">
        <v>5</v>
      </c>
      <c r="F57" s="101">
        <v>5</v>
      </c>
      <c r="G57" s="101">
        <v>5</v>
      </c>
      <c r="H57" s="101">
        <v>5</v>
      </c>
      <c r="I57" s="103">
        <v>42514</v>
      </c>
      <c r="J57" s="101" t="s">
        <v>279</v>
      </c>
      <c r="K57" s="101">
        <v>40</v>
      </c>
      <c r="L57" s="101" t="s">
        <v>44</v>
      </c>
      <c r="M57" s="101" t="s">
        <v>38</v>
      </c>
    </row>
    <row r="58" spans="1:13" x14ac:dyDescent="0.25">
      <c r="A58" s="97" t="s">
        <v>280</v>
      </c>
      <c r="B58" s="101" t="s">
        <v>13</v>
      </c>
      <c r="C58" s="101" t="s">
        <v>130</v>
      </c>
      <c r="D58" s="101" t="s">
        <v>281</v>
      </c>
      <c r="E58" s="101">
        <v>5</v>
      </c>
      <c r="F58" s="101">
        <v>5</v>
      </c>
      <c r="G58" s="101">
        <v>4</v>
      </c>
      <c r="H58" s="101">
        <v>4</v>
      </c>
      <c r="I58" s="103">
        <v>42543</v>
      </c>
      <c r="J58" s="101" t="s">
        <v>282</v>
      </c>
      <c r="K58" s="101">
        <v>20</v>
      </c>
      <c r="L58" s="101" t="s">
        <v>46</v>
      </c>
      <c r="M58" s="101" t="s">
        <v>38</v>
      </c>
    </row>
    <row r="59" spans="1:13" x14ac:dyDescent="0.25">
      <c r="A59" s="97" t="s">
        <v>283</v>
      </c>
      <c r="B59" s="101" t="s">
        <v>13</v>
      </c>
      <c r="C59" s="101" t="s">
        <v>130</v>
      </c>
      <c r="D59" s="101" t="s">
        <v>284</v>
      </c>
      <c r="E59" s="101">
        <v>5</v>
      </c>
      <c r="F59" s="101">
        <v>5</v>
      </c>
      <c r="G59" s="101">
        <v>5</v>
      </c>
      <c r="H59" s="101">
        <v>5</v>
      </c>
      <c r="I59" s="103">
        <v>42390</v>
      </c>
      <c r="J59" s="101" t="s">
        <v>285</v>
      </c>
      <c r="K59" s="101">
        <v>24</v>
      </c>
      <c r="L59" s="101" t="s">
        <v>46</v>
      </c>
      <c r="M59" s="101">
        <v>4</v>
      </c>
    </row>
    <row r="60" spans="1:13" x14ac:dyDescent="0.25">
      <c r="A60" s="97" t="s">
        <v>286</v>
      </c>
      <c r="B60" s="101" t="s">
        <v>13</v>
      </c>
      <c r="C60" s="101" t="s">
        <v>130</v>
      </c>
      <c r="D60" s="101" t="s">
        <v>287</v>
      </c>
      <c r="E60" s="101">
        <v>5</v>
      </c>
      <c r="F60" s="101">
        <v>5</v>
      </c>
      <c r="G60" s="101">
        <v>5</v>
      </c>
      <c r="H60" s="101">
        <v>5</v>
      </c>
      <c r="I60" s="103">
        <v>42165</v>
      </c>
      <c r="J60" s="101" t="s">
        <v>288</v>
      </c>
      <c r="K60" s="101">
        <v>20</v>
      </c>
      <c r="L60" s="101" t="s">
        <v>46</v>
      </c>
      <c r="M60" s="101">
        <v>4</v>
      </c>
    </row>
    <row r="61" spans="1:13" x14ac:dyDescent="0.25">
      <c r="A61" s="97" t="s">
        <v>289</v>
      </c>
      <c r="B61" s="101" t="s">
        <v>13</v>
      </c>
      <c r="C61" s="101" t="s">
        <v>130</v>
      </c>
      <c r="D61" s="101" t="s">
        <v>290</v>
      </c>
      <c r="E61" s="101">
        <v>5</v>
      </c>
      <c r="F61" s="101">
        <v>5</v>
      </c>
      <c r="G61" s="101">
        <v>5</v>
      </c>
      <c r="H61" s="101">
        <v>5</v>
      </c>
      <c r="I61" s="103">
        <v>41603</v>
      </c>
      <c r="J61" s="101" t="s">
        <v>291</v>
      </c>
      <c r="K61" s="101">
        <v>20</v>
      </c>
      <c r="L61" s="101" t="s">
        <v>46</v>
      </c>
      <c r="M61" s="101">
        <v>4</v>
      </c>
    </row>
    <row r="62" spans="1:13" x14ac:dyDescent="0.25">
      <c r="A62" s="97" t="s">
        <v>292</v>
      </c>
      <c r="B62" s="101" t="s">
        <v>13</v>
      </c>
      <c r="C62" s="101" t="s">
        <v>130</v>
      </c>
      <c r="D62" s="101" t="s">
        <v>293</v>
      </c>
      <c r="E62" s="101">
        <v>5</v>
      </c>
      <c r="F62" s="101">
        <v>5</v>
      </c>
      <c r="G62" s="101">
        <v>5</v>
      </c>
      <c r="H62" s="101">
        <v>5</v>
      </c>
      <c r="I62" s="103">
        <v>42157</v>
      </c>
      <c r="J62" s="101" t="s">
        <v>294</v>
      </c>
      <c r="K62" s="101">
        <v>30</v>
      </c>
      <c r="L62" s="101" t="s">
        <v>45</v>
      </c>
      <c r="M62" s="101" t="s">
        <v>38</v>
      </c>
    </row>
    <row r="63" spans="1:13" x14ac:dyDescent="0.25">
      <c r="A63" s="97" t="s">
        <v>295</v>
      </c>
      <c r="B63" s="101" t="s">
        <v>13</v>
      </c>
      <c r="C63" s="101" t="s">
        <v>130</v>
      </c>
      <c r="D63" s="101" t="s">
        <v>296</v>
      </c>
      <c r="E63" s="101">
        <v>5</v>
      </c>
      <c r="F63" s="101">
        <v>5</v>
      </c>
      <c r="G63" s="101">
        <v>5</v>
      </c>
      <c r="H63" s="101">
        <v>4</v>
      </c>
      <c r="I63" s="103">
        <v>42318</v>
      </c>
      <c r="J63" s="101" t="s">
        <v>297</v>
      </c>
      <c r="K63" s="101">
        <v>16</v>
      </c>
      <c r="L63" s="101" t="s">
        <v>46</v>
      </c>
      <c r="M63" s="101">
        <v>4</v>
      </c>
    </row>
    <row r="64" spans="1:13" x14ac:dyDescent="0.25">
      <c r="A64" s="97" t="s">
        <v>298</v>
      </c>
      <c r="B64" s="101" t="s">
        <v>13</v>
      </c>
      <c r="C64" s="101" t="s">
        <v>130</v>
      </c>
      <c r="D64" s="101" t="s">
        <v>299</v>
      </c>
      <c r="E64" s="101">
        <v>4</v>
      </c>
      <c r="F64" s="101">
        <v>4</v>
      </c>
      <c r="G64" s="101">
        <v>4</v>
      </c>
      <c r="H64" s="101">
        <v>4</v>
      </c>
      <c r="I64" s="103">
        <v>42081</v>
      </c>
      <c r="J64" s="101" t="s">
        <v>300</v>
      </c>
      <c r="K64" s="101">
        <v>55</v>
      </c>
      <c r="L64" s="101" t="s">
        <v>45</v>
      </c>
      <c r="M64" s="101">
        <v>3</v>
      </c>
    </row>
    <row r="65" spans="1:13" x14ac:dyDescent="0.25">
      <c r="A65" s="97" t="s">
        <v>301</v>
      </c>
      <c r="B65" s="101" t="s">
        <v>13</v>
      </c>
      <c r="C65" s="101" t="s">
        <v>130</v>
      </c>
      <c r="D65" s="101" t="s">
        <v>302</v>
      </c>
      <c r="E65" s="101">
        <v>4</v>
      </c>
      <c r="F65" s="101">
        <v>5</v>
      </c>
      <c r="G65" s="101">
        <v>4</v>
      </c>
      <c r="H65" s="101">
        <v>4</v>
      </c>
      <c r="I65" s="103">
        <v>42320</v>
      </c>
      <c r="J65" s="101" t="s">
        <v>303</v>
      </c>
      <c r="K65" s="101">
        <v>20</v>
      </c>
      <c r="L65" s="101" t="s">
        <v>46</v>
      </c>
      <c r="M65" s="101">
        <v>3</v>
      </c>
    </row>
    <row r="66" spans="1:13" x14ac:dyDescent="0.25">
      <c r="A66" s="97" t="s">
        <v>304</v>
      </c>
      <c r="B66" s="101" t="s">
        <v>13</v>
      </c>
      <c r="C66" s="101" t="s">
        <v>130</v>
      </c>
      <c r="D66" s="101" t="s">
        <v>305</v>
      </c>
      <c r="E66" s="101">
        <v>5</v>
      </c>
      <c r="F66" s="101">
        <v>4</v>
      </c>
      <c r="G66" s="101">
        <v>4</v>
      </c>
      <c r="H66" s="101">
        <v>5</v>
      </c>
      <c r="I66" s="103">
        <v>42695</v>
      </c>
      <c r="J66" s="101" t="s">
        <v>306</v>
      </c>
      <c r="K66" s="101">
        <v>20</v>
      </c>
      <c r="L66" s="101" t="s">
        <v>46</v>
      </c>
      <c r="M66" s="101">
        <v>3</v>
      </c>
    </row>
    <row r="67" spans="1:13" x14ac:dyDescent="0.25">
      <c r="A67" s="97" t="s">
        <v>307</v>
      </c>
      <c r="B67" s="101" t="s">
        <v>13</v>
      </c>
      <c r="C67" s="101" t="s">
        <v>130</v>
      </c>
      <c r="D67" s="101" t="s">
        <v>308</v>
      </c>
      <c r="E67" s="101">
        <v>5</v>
      </c>
      <c r="F67" s="101">
        <v>5</v>
      </c>
      <c r="G67" s="101">
        <v>4</v>
      </c>
      <c r="H67" s="101">
        <v>5</v>
      </c>
      <c r="I67" s="103">
        <v>42696</v>
      </c>
      <c r="J67" s="101" t="s">
        <v>309</v>
      </c>
      <c r="K67" s="101">
        <v>30</v>
      </c>
      <c r="L67" s="101" t="s">
        <v>46</v>
      </c>
      <c r="M67" s="101">
        <v>3</v>
      </c>
    </row>
    <row r="68" spans="1:13" x14ac:dyDescent="0.25">
      <c r="A68" s="97" t="s">
        <v>310</v>
      </c>
      <c r="B68" s="101" t="s">
        <v>13</v>
      </c>
      <c r="C68" s="101" t="s">
        <v>130</v>
      </c>
      <c r="D68" s="101" t="s">
        <v>311</v>
      </c>
      <c r="E68" s="101">
        <v>4</v>
      </c>
      <c r="F68" s="101">
        <v>4</v>
      </c>
      <c r="G68" s="101">
        <v>4</v>
      </c>
      <c r="H68" s="101">
        <v>4</v>
      </c>
      <c r="I68" s="103">
        <v>42453</v>
      </c>
      <c r="J68" s="101" t="s">
        <v>312</v>
      </c>
      <c r="K68" s="101">
        <v>30</v>
      </c>
      <c r="L68" s="101" t="s">
        <v>46</v>
      </c>
      <c r="M68" s="101">
        <v>3</v>
      </c>
    </row>
    <row r="69" spans="1:13" x14ac:dyDescent="0.25">
      <c r="A69" s="97" t="s">
        <v>313</v>
      </c>
      <c r="B69" s="101" t="s">
        <v>13</v>
      </c>
      <c r="C69" s="101" t="s">
        <v>130</v>
      </c>
      <c r="D69" s="101" t="s">
        <v>314</v>
      </c>
      <c r="E69" s="101">
        <v>4</v>
      </c>
      <c r="F69" s="101">
        <v>4</v>
      </c>
      <c r="G69" s="101">
        <v>4</v>
      </c>
      <c r="H69" s="101">
        <v>4</v>
      </c>
      <c r="I69" s="103">
        <v>42338</v>
      </c>
      <c r="J69" s="101" t="s">
        <v>315</v>
      </c>
      <c r="K69" s="101">
        <v>20</v>
      </c>
      <c r="L69" s="101" t="s">
        <v>46</v>
      </c>
      <c r="M69" s="101">
        <v>3</v>
      </c>
    </row>
    <row r="70" spans="1:13" x14ac:dyDescent="0.25">
      <c r="A70" s="97" t="s">
        <v>316</v>
      </c>
      <c r="B70" s="101" t="s">
        <v>13</v>
      </c>
      <c r="C70" s="101" t="s">
        <v>130</v>
      </c>
      <c r="D70" s="101" t="s">
        <v>317</v>
      </c>
      <c r="E70" s="101">
        <v>5</v>
      </c>
      <c r="F70" s="101">
        <v>4</v>
      </c>
      <c r="G70" s="101">
        <v>4</v>
      </c>
      <c r="H70" s="101">
        <v>4</v>
      </c>
      <c r="I70" s="103">
        <v>41820</v>
      </c>
      <c r="J70" s="101" t="s">
        <v>318</v>
      </c>
      <c r="K70" s="101">
        <v>20</v>
      </c>
      <c r="L70" s="101" t="s">
        <v>44</v>
      </c>
      <c r="M70" s="101">
        <v>4</v>
      </c>
    </row>
    <row r="71" spans="1:13" x14ac:dyDescent="0.25">
      <c r="A71" s="97" t="s">
        <v>319</v>
      </c>
      <c r="B71" s="101" t="s">
        <v>13</v>
      </c>
      <c r="C71" s="101" t="s">
        <v>130</v>
      </c>
      <c r="D71" s="101" t="s">
        <v>320</v>
      </c>
      <c r="E71" s="101">
        <v>4</v>
      </c>
      <c r="F71" s="101">
        <v>4</v>
      </c>
      <c r="G71" s="101">
        <v>4</v>
      </c>
      <c r="H71" s="101">
        <v>4</v>
      </c>
      <c r="I71" s="103">
        <v>42684</v>
      </c>
      <c r="J71" s="101" t="s">
        <v>321</v>
      </c>
      <c r="K71" s="101">
        <v>60</v>
      </c>
      <c r="L71" s="101" t="s">
        <v>44</v>
      </c>
      <c r="M71" s="101">
        <v>3</v>
      </c>
    </row>
    <row r="72" spans="1:13" x14ac:dyDescent="0.25">
      <c r="A72" s="97" t="s">
        <v>322</v>
      </c>
      <c r="B72" s="101" t="s">
        <v>13</v>
      </c>
      <c r="C72" s="101" t="s">
        <v>130</v>
      </c>
      <c r="D72" s="101" t="s">
        <v>323</v>
      </c>
      <c r="E72" s="101">
        <v>4</v>
      </c>
      <c r="F72" s="101">
        <v>4</v>
      </c>
      <c r="G72" s="101">
        <v>5</v>
      </c>
      <c r="H72" s="101">
        <v>4</v>
      </c>
      <c r="I72" s="103">
        <v>42388</v>
      </c>
      <c r="J72" s="101" t="s">
        <v>324</v>
      </c>
      <c r="K72" s="101">
        <v>20</v>
      </c>
      <c r="L72" s="101" t="s">
        <v>44</v>
      </c>
      <c r="M72" s="101" t="s">
        <v>37</v>
      </c>
    </row>
    <row r="73" spans="1:13" x14ac:dyDescent="0.25">
      <c r="A73" s="97" t="s">
        <v>325</v>
      </c>
      <c r="B73" s="101" t="s">
        <v>13</v>
      </c>
      <c r="C73" s="101" t="s">
        <v>130</v>
      </c>
      <c r="D73" s="101" t="s">
        <v>326</v>
      </c>
      <c r="E73" s="101">
        <v>5</v>
      </c>
      <c r="F73" s="101">
        <v>4</v>
      </c>
      <c r="G73" s="101">
        <v>4</v>
      </c>
      <c r="H73" s="101">
        <v>4</v>
      </c>
      <c r="I73" s="103">
        <v>42451</v>
      </c>
      <c r="J73" s="101" t="s">
        <v>327</v>
      </c>
      <c r="K73" s="101">
        <v>20</v>
      </c>
      <c r="L73" s="101" t="s">
        <v>44</v>
      </c>
      <c r="M73" s="101">
        <v>2</v>
      </c>
    </row>
    <row r="74" spans="1:13" x14ac:dyDescent="0.25">
      <c r="A74" s="97" t="s">
        <v>328</v>
      </c>
      <c r="B74" s="101" t="s">
        <v>13</v>
      </c>
      <c r="C74" s="101" t="s">
        <v>130</v>
      </c>
      <c r="D74" s="101" t="s">
        <v>329</v>
      </c>
      <c r="E74" s="101">
        <v>5</v>
      </c>
      <c r="F74" s="101">
        <v>4</v>
      </c>
      <c r="G74" s="101">
        <v>5</v>
      </c>
      <c r="H74" s="101">
        <v>5</v>
      </c>
      <c r="I74" s="103">
        <v>42698</v>
      </c>
      <c r="J74" s="101" t="s">
        <v>330</v>
      </c>
      <c r="K74" s="101">
        <v>22</v>
      </c>
      <c r="L74" s="101" t="s">
        <v>46</v>
      </c>
      <c r="M74" s="101">
        <v>4</v>
      </c>
    </row>
    <row r="75" spans="1:13" x14ac:dyDescent="0.25">
      <c r="A75" s="97" t="s">
        <v>331</v>
      </c>
      <c r="B75" s="101" t="s">
        <v>13</v>
      </c>
      <c r="C75" s="101" t="s">
        <v>130</v>
      </c>
      <c r="D75" s="101" t="s">
        <v>332</v>
      </c>
      <c r="E75" s="101">
        <v>4</v>
      </c>
      <c r="F75" s="101">
        <v>4</v>
      </c>
      <c r="G75" s="101">
        <v>4</v>
      </c>
      <c r="H75" s="101">
        <v>4</v>
      </c>
      <c r="I75" s="103">
        <v>41956</v>
      </c>
      <c r="J75" s="101" t="s">
        <v>333</v>
      </c>
      <c r="K75" s="101">
        <v>30</v>
      </c>
      <c r="L75" s="101" t="s">
        <v>46</v>
      </c>
      <c r="M75" s="101">
        <v>2</v>
      </c>
    </row>
    <row r="76" spans="1:13" x14ac:dyDescent="0.25">
      <c r="A76" s="97" t="s">
        <v>334</v>
      </c>
      <c r="B76" s="101" t="s">
        <v>13</v>
      </c>
      <c r="C76" s="101" t="s">
        <v>130</v>
      </c>
      <c r="D76" s="101" t="s">
        <v>335</v>
      </c>
      <c r="E76" s="101">
        <v>4</v>
      </c>
      <c r="F76" s="101">
        <v>5</v>
      </c>
      <c r="G76" s="101">
        <v>5</v>
      </c>
      <c r="H76" s="101">
        <v>5</v>
      </c>
      <c r="I76" s="103">
        <v>42618</v>
      </c>
      <c r="J76" s="101" t="s">
        <v>336</v>
      </c>
      <c r="K76" s="101">
        <v>25</v>
      </c>
      <c r="L76" s="101" t="s">
        <v>46</v>
      </c>
      <c r="M76" s="101">
        <v>2</v>
      </c>
    </row>
    <row r="77" spans="1:13" x14ac:dyDescent="0.25">
      <c r="A77" s="97" t="s">
        <v>337</v>
      </c>
      <c r="B77" s="101" t="s">
        <v>13</v>
      </c>
      <c r="C77" s="101" t="s">
        <v>130</v>
      </c>
      <c r="D77" s="101" t="s">
        <v>338</v>
      </c>
      <c r="E77" s="101">
        <v>4</v>
      </c>
      <c r="F77" s="101">
        <v>4</v>
      </c>
      <c r="G77" s="101">
        <v>5</v>
      </c>
      <c r="H77" s="101">
        <v>3</v>
      </c>
      <c r="I77" s="103">
        <v>42671</v>
      </c>
      <c r="J77" s="101" t="s">
        <v>339</v>
      </c>
      <c r="K77" s="101">
        <v>20</v>
      </c>
      <c r="L77" s="101" t="s">
        <v>46</v>
      </c>
      <c r="M77" s="101">
        <v>2</v>
      </c>
    </row>
    <row r="78" spans="1:13" x14ac:dyDescent="0.25">
      <c r="A78" s="97" t="s">
        <v>340</v>
      </c>
      <c r="B78" s="101" t="s">
        <v>13</v>
      </c>
      <c r="C78" s="101" t="s">
        <v>130</v>
      </c>
      <c r="D78" s="101" t="s">
        <v>341</v>
      </c>
      <c r="E78" s="101">
        <v>4</v>
      </c>
      <c r="F78" s="101">
        <v>5</v>
      </c>
      <c r="G78" s="101">
        <v>5</v>
      </c>
      <c r="H78" s="101">
        <v>5</v>
      </c>
      <c r="I78" s="103">
        <v>42402</v>
      </c>
      <c r="J78" s="101" t="s">
        <v>342</v>
      </c>
      <c r="K78" s="101">
        <v>20</v>
      </c>
      <c r="L78" s="101" t="s">
        <v>46</v>
      </c>
      <c r="M78" s="101">
        <v>3</v>
      </c>
    </row>
    <row r="79" spans="1:13" x14ac:dyDescent="0.25">
      <c r="A79" s="97" t="s">
        <v>343</v>
      </c>
      <c r="B79" s="101" t="s">
        <v>13</v>
      </c>
      <c r="C79" s="101" t="s">
        <v>130</v>
      </c>
      <c r="D79" s="101" t="s">
        <v>344</v>
      </c>
      <c r="E79" s="101">
        <v>4</v>
      </c>
      <c r="F79" s="101">
        <v>4</v>
      </c>
      <c r="G79" s="101">
        <v>5</v>
      </c>
      <c r="H79" s="101">
        <v>4</v>
      </c>
      <c r="I79" s="103">
        <v>42648</v>
      </c>
      <c r="J79" s="101" t="s">
        <v>345</v>
      </c>
      <c r="K79" s="101">
        <v>30</v>
      </c>
      <c r="L79" s="101" t="s">
        <v>46</v>
      </c>
      <c r="M79" s="101">
        <v>4</v>
      </c>
    </row>
    <row r="80" spans="1:13" x14ac:dyDescent="0.25">
      <c r="A80" s="97" t="s">
        <v>346</v>
      </c>
      <c r="B80" s="101" t="s">
        <v>13</v>
      </c>
      <c r="C80" s="101" t="s">
        <v>130</v>
      </c>
      <c r="D80" s="101" t="s">
        <v>347</v>
      </c>
      <c r="E80" s="101">
        <v>4</v>
      </c>
      <c r="F80" s="101">
        <v>4</v>
      </c>
      <c r="G80" s="101">
        <v>5</v>
      </c>
      <c r="H80" s="101">
        <v>5</v>
      </c>
      <c r="I80" s="103">
        <v>42383</v>
      </c>
      <c r="J80" s="101" t="s">
        <v>348</v>
      </c>
      <c r="K80" s="101">
        <v>20</v>
      </c>
      <c r="L80" s="101" t="s">
        <v>46</v>
      </c>
      <c r="M80" s="101">
        <v>2</v>
      </c>
    </row>
    <row r="81" spans="1:13" x14ac:dyDescent="0.25">
      <c r="A81" s="97" t="s">
        <v>349</v>
      </c>
      <c r="B81" s="101" t="s">
        <v>13</v>
      </c>
      <c r="C81" s="101" t="s">
        <v>130</v>
      </c>
      <c r="D81" s="101" t="s">
        <v>350</v>
      </c>
      <c r="E81" s="101">
        <v>6</v>
      </c>
      <c r="F81" s="101">
        <v>6</v>
      </c>
      <c r="G81" s="101">
        <v>6</v>
      </c>
      <c r="H81" s="101">
        <v>6</v>
      </c>
      <c r="I81" s="103">
        <v>42334</v>
      </c>
      <c r="J81" s="101" t="s">
        <v>351</v>
      </c>
      <c r="K81" s="101">
        <v>40</v>
      </c>
      <c r="L81" s="101" t="s">
        <v>44</v>
      </c>
      <c r="M81" s="101">
        <v>4</v>
      </c>
    </row>
    <row r="82" spans="1:13" x14ac:dyDescent="0.25">
      <c r="A82" s="97" t="s">
        <v>352</v>
      </c>
      <c r="B82" s="101" t="s">
        <v>13</v>
      </c>
      <c r="C82" s="101" t="s">
        <v>130</v>
      </c>
      <c r="D82" s="101" t="s">
        <v>353</v>
      </c>
      <c r="E82" s="101">
        <v>5</v>
      </c>
      <c r="F82" s="101">
        <v>4</v>
      </c>
      <c r="G82" s="101">
        <v>5</v>
      </c>
      <c r="H82" s="101">
        <v>4</v>
      </c>
      <c r="I82" s="103">
        <v>42075</v>
      </c>
      <c r="J82" s="101" t="s">
        <v>354</v>
      </c>
      <c r="K82" s="101">
        <v>40</v>
      </c>
      <c r="L82" s="101" t="s">
        <v>44</v>
      </c>
      <c r="M82" s="101">
        <v>3</v>
      </c>
    </row>
    <row r="83" spans="1:13" x14ac:dyDescent="0.25">
      <c r="A83" s="97" t="s">
        <v>355</v>
      </c>
      <c r="B83" s="101" t="s">
        <v>13</v>
      </c>
      <c r="C83" s="101" t="s">
        <v>130</v>
      </c>
      <c r="D83" s="101" t="s">
        <v>356</v>
      </c>
      <c r="E83" s="101">
        <v>5</v>
      </c>
      <c r="F83" s="101">
        <v>5</v>
      </c>
      <c r="G83" s="101">
        <v>5</v>
      </c>
      <c r="H83" s="101">
        <v>5</v>
      </c>
      <c r="I83" s="103">
        <v>42398</v>
      </c>
      <c r="J83" s="101" t="s">
        <v>357</v>
      </c>
      <c r="K83" s="101">
        <v>27</v>
      </c>
      <c r="L83" s="101" t="s">
        <v>44</v>
      </c>
      <c r="M83" s="101">
        <v>3</v>
      </c>
    </row>
    <row r="84" spans="1:13" x14ac:dyDescent="0.25">
      <c r="A84" s="97" t="s">
        <v>358</v>
      </c>
      <c r="B84" s="101" t="s">
        <v>13</v>
      </c>
      <c r="C84" s="101" t="s">
        <v>130</v>
      </c>
      <c r="D84" s="101" t="s">
        <v>359</v>
      </c>
      <c r="E84" s="101">
        <v>5</v>
      </c>
      <c r="F84" s="101">
        <v>3</v>
      </c>
      <c r="G84" s="101">
        <v>5</v>
      </c>
      <c r="H84" s="101">
        <v>5</v>
      </c>
      <c r="I84" s="103">
        <v>42632</v>
      </c>
      <c r="J84" s="101" t="s">
        <v>360</v>
      </c>
      <c r="K84" s="101">
        <v>30</v>
      </c>
      <c r="L84" s="101" t="s">
        <v>44</v>
      </c>
      <c r="M84" s="101">
        <v>2</v>
      </c>
    </row>
    <row r="85" spans="1:13" x14ac:dyDescent="0.25">
      <c r="A85" s="97" t="s">
        <v>361</v>
      </c>
      <c r="B85" s="101" t="s">
        <v>13</v>
      </c>
      <c r="C85" s="101" t="s">
        <v>130</v>
      </c>
      <c r="D85" s="101" t="s">
        <v>362</v>
      </c>
      <c r="E85" s="101">
        <v>4</v>
      </c>
      <c r="F85" s="101">
        <v>4</v>
      </c>
      <c r="G85" s="101">
        <v>4</v>
      </c>
      <c r="H85" s="101">
        <v>4</v>
      </c>
      <c r="I85" s="103">
        <v>41660</v>
      </c>
      <c r="J85" s="101" t="s">
        <v>363</v>
      </c>
      <c r="K85" s="101">
        <v>40</v>
      </c>
      <c r="L85" s="101" t="s">
        <v>44</v>
      </c>
      <c r="M85" s="101">
        <v>2</v>
      </c>
    </row>
    <row r="86" spans="1:13" x14ac:dyDescent="0.25">
      <c r="A86" s="97" t="s">
        <v>364</v>
      </c>
      <c r="B86" s="101" t="s">
        <v>13</v>
      </c>
      <c r="C86" s="101" t="s">
        <v>130</v>
      </c>
      <c r="D86" s="101" t="s">
        <v>365</v>
      </c>
      <c r="E86" s="101">
        <v>5</v>
      </c>
      <c r="F86" s="101">
        <v>4</v>
      </c>
      <c r="G86" s="101">
        <v>5</v>
      </c>
      <c r="H86" s="101">
        <v>5</v>
      </c>
      <c r="I86" s="103">
        <v>42488</v>
      </c>
      <c r="J86" s="101" t="s">
        <v>366</v>
      </c>
      <c r="K86" s="101">
        <v>25</v>
      </c>
      <c r="L86" s="101" t="s">
        <v>46</v>
      </c>
      <c r="M86" s="101">
        <v>4</v>
      </c>
    </row>
    <row r="87" spans="1:13" x14ac:dyDescent="0.25">
      <c r="A87" s="97" t="s">
        <v>367</v>
      </c>
      <c r="B87" s="101" t="s">
        <v>13</v>
      </c>
      <c r="C87" s="101" t="s">
        <v>130</v>
      </c>
      <c r="D87" s="101" t="s">
        <v>368</v>
      </c>
      <c r="E87" s="101">
        <v>5</v>
      </c>
      <c r="F87" s="101">
        <v>5</v>
      </c>
      <c r="G87" s="101">
        <v>5</v>
      </c>
      <c r="H87" s="101">
        <v>5</v>
      </c>
      <c r="I87" s="103">
        <v>42423</v>
      </c>
      <c r="J87" s="101" t="s">
        <v>369</v>
      </c>
      <c r="K87" s="101">
        <v>60</v>
      </c>
      <c r="L87" s="101" t="s">
        <v>46</v>
      </c>
      <c r="M87" s="101">
        <v>4</v>
      </c>
    </row>
    <row r="88" spans="1:13" x14ac:dyDescent="0.25">
      <c r="A88" s="97" t="s">
        <v>370</v>
      </c>
      <c r="B88" s="101" t="s">
        <v>13</v>
      </c>
      <c r="C88" s="101" t="s">
        <v>130</v>
      </c>
      <c r="D88" s="101" t="s">
        <v>371</v>
      </c>
      <c r="E88" s="101">
        <v>4</v>
      </c>
      <c r="F88" s="101">
        <v>5</v>
      </c>
      <c r="G88" s="101">
        <v>5</v>
      </c>
      <c r="H88" s="101">
        <v>3</v>
      </c>
      <c r="I88" s="103">
        <v>42431</v>
      </c>
      <c r="J88" s="101" t="s">
        <v>372</v>
      </c>
      <c r="K88" s="101">
        <v>50</v>
      </c>
      <c r="L88" s="101" t="s">
        <v>45</v>
      </c>
      <c r="M88" s="101">
        <v>3</v>
      </c>
    </row>
    <row r="89" spans="1:13" x14ac:dyDescent="0.25">
      <c r="A89" s="97" t="s">
        <v>373</v>
      </c>
      <c r="B89" s="101" t="s">
        <v>13</v>
      </c>
      <c r="C89" s="101" t="s">
        <v>130</v>
      </c>
      <c r="D89" s="101" t="s">
        <v>374</v>
      </c>
      <c r="E89" s="101">
        <v>4</v>
      </c>
      <c r="F89" s="101">
        <v>4</v>
      </c>
      <c r="G89" s="101">
        <v>4</v>
      </c>
      <c r="H89" s="101">
        <v>4</v>
      </c>
      <c r="I89" s="103">
        <v>42332</v>
      </c>
      <c r="J89" s="101" t="s">
        <v>375</v>
      </c>
      <c r="K89" s="101">
        <v>30</v>
      </c>
      <c r="L89" s="101" t="s">
        <v>44</v>
      </c>
      <c r="M89" s="101">
        <v>4</v>
      </c>
    </row>
    <row r="90" spans="1:13" x14ac:dyDescent="0.25">
      <c r="A90" s="97" t="s">
        <v>376</v>
      </c>
      <c r="B90" s="101" t="s">
        <v>13</v>
      </c>
      <c r="C90" s="101" t="s">
        <v>130</v>
      </c>
      <c r="D90" s="101" t="s">
        <v>377</v>
      </c>
      <c r="E90" s="101">
        <v>4</v>
      </c>
      <c r="F90" s="101">
        <v>5</v>
      </c>
      <c r="G90" s="101">
        <v>5</v>
      </c>
      <c r="H90" s="101">
        <v>5</v>
      </c>
      <c r="I90" s="103">
        <v>42643</v>
      </c>
      <c r="J90" s="101" t="s">
        <v>378</v>
      </c>
      <c r="K90" s="101">
        <v>60</v>
      </c>
      <c r="L90" s="101" t="s">
        <v>44</v>
      </c>
      <c r="M90" s="101">
        <v>3</v>
      </c>
    </row>
    <row r="91" spans="1:13" x14ac:dyDescent="0.25">
      <c r="A91" s="97" t="s">
        <v>379</v>
      </c>
      <c r="B91" s="101" t="s">
        <v>13</v>
      </c>
      <c r="C91" s="101" t="s">
        <v>130</v>
      </c>
      <c r="D91" s="101" t="s">
        <v>380</v>
      </c>
      <c r="E91" s="101">
        <v>4</v>
      </c>
      <c r="F91" s="101">
        <v>4</v>
      </c>
      <c r="G91" s="101">
        <v>5</v>
      </c>
      <c r="H91" s="101">
        <v>3</v>
      </c>
      <c r="I91" s="103">
        <v>42613</v>
      </c>
      <c r="J91" s="101" t="s">
        <v>381</v>
      </c>
      <c r="K91" s="101">
        <v>20</v>
      </c>
      <c r="L91" s="101" t="s">
        <v>44</v>
      </c>
      <c r="M91" s="101">
        <v>4</v>
      </c>
    </row>
    <row r="92" spans="1:13" x14ac:dyDescent="0.25">
      <c r="A92" s="97" t="s">
        <v>382</v>
      </c>
      <c r="B92" s="101" t="s">
        <v>13</v>
      </c>
      <c r="C92" s="101" t="s">
        <v>130</v>
      </c>
      <c r="D92" s="101" t="s">
        <v>383</v>
      </c>
      <c r="E92" s="101">
        <v>5</v>
      </c>
      <c r="F92" s="101">
        <v>5</v>
      </c>
      <c r="G92" s="101">
        <v>5</v>
      </c>
      <c r="H92" s="101">
        <v>5</v>
      </c>
      <c r="I92" s="103">
        <v>42058</v>
      </c>
      <c r="J92" s="101" t="s">
        <v>384</v>
      </c>
      <c r="K92" s="101">
        <v>20</v>
      </c>
      <c r="L92" s="101" t="s">
        <v>44</v>
      </c>
      <c r="M92" s="101">
        <v>2</v>
      </c>
    </row>
    <row r="93" spans="1:13" x14ac:dyDescent="0.25">
      <c r="A93" s="97" t="s">
        <v>385</v>
      </c>
      <c r="B93" s="101" t="s">
        <v>13</v>
      </c>
      <c r="C93" s="101" t="s">
        <v>130</v>
      </c>
      <c r="D93" s="101" t="s">
        <v>386</v>
      </c>
      <c r="E93" s="101">
        <v>4</v>
      </c>
      <c r="F93" s="101">
        <v>5</v>
      </c>
      <c r="G93" s="101">
        <v>4</v>
      </c>
      <c r="H93" s="101">
        <v>4</v>
      </c>
      <c r="I93" s="103">
        <v>42334</v>
      </c>
      <c r="J93" s="101" t="s">
        <v>387</v>
      </c>
      <c r="K93" s="101">
        <v>40</v>
      </c>
      <c r="L93" s="101" t="s">
        <v>44</v>
      </c>
      <c r="M93" s="101" t="s">
        <v>38</v>
      </c>
    </row>
    <row r="94" spans="1:13" x14ac:dyDescent="0.25">
      <c r="A94" s="97" t="s">
        <v>388</v>
      </c>
      <c r="B94" s="101" t="s">
        <v>13</v>
      </c>
      <c r="C94" s="101" t="s">
        <v>130</v>
      </c>
      <c r="D94" s="101" t="s">
        <v>389</v>
      </c>
      <c r="E94" s="101">
        <v>4</v>
      </c>
      <c r="F94" s="101">
        <v>4</v>
      </c>
      <c r="G94" s="101">
        <v>5</v>
      </c>
      <c r="H94" s="101">
        <v>4</v>
      </c>
      <c r="I94" s="103">
        <v>42404</v>
      </c>
      <c r="J94" s="101" t="s">
        <v>390</v>
      </c>
      <c r="K94" s="101">
        <v>30</v>
      </c>
      <c r="L94" s="101" t="s">
        <v>46</v>
      </c>
      <c r="M94" s="101" t="s">
        <v>38</v>
      </c>
    </row>
    <row r="95" spans="1:13" x14ac:dyDescent="0.25">
      <c r="A95" s="97" t="s">
        <v>391</v>
      </c>
      <c r="B95" s="101" t="s">
        <v>13</v>
      </c>
      <c r="C95" s="101" t="s">
        <v>130</v>
      </c>
      <c r="D95" s="101" t="s">
        <v>392</v>
      </c>
      <c r="E95" s="101">
        <v>5</v>
      </c>
      <c r="F95" s="101">
        <v>5</v>
      </c>
      <c r="G95" s="101">
        <v>5</v>
      </c>
      <c r="H95" s="101">
        <v>5</v>
      </c>
      <c r="I95" s="103">
        <v>42611</v>
      </c>
      <c r="J95" s="101" t="s">
        <v>393</v>
      </c>
      <c r="K95" s="101">
        <v>18</v>
      </c>
      <c r="L95" s="101" t="s">
        <v>46</v>
      </c>
      <c r="M95" s="101" t="s">
        <v>38</v>
      </c>
    </row>
    <row r="96" spans="1:13" x14ac:dyDescent="0.25">
      <c r="A96" s="97" t="s">
        <v>394</v>
      </c>
      <c r="B96" s="101" t="s">
        <v>13</v>
      </c>
      <c r="C96" s="101" t="s">
        <v>130</v>
      </c>
      <c r="D96" s="101" t="s">
        <v>395</v>
      </c>
      <c r="E96" s="101">
        <v>4</v>
      </c>
      <c r="F96" s="101">
        <v>4</v>
      </c>
      <c r="G96" s="101">
        <v>4</v>
      </c>
      <c r="H96" s="101">
        <v>4</v>
      </c>
      <c r="I96" s="103">
        <v>42445</v>
      </c>
      <c r="J96" s="101" t="s">
        <v>396</v>
      </c>
      <c r="K96" s="101">
        <v>25</v>
      </c>
      <c r="L96" s="101" t="s">
        <v>46</v>
      </c>
      <c r="M96" s="101">
        <v>4</v>
      </c>
    </row>
    <row r="97" spans="1:13" x14ac:dyDescent="0.25">
      <c r="A97" s="97" t="s">
        <v>397</v>
      </c>
      <c r="B97" s="101" t="s">
        <v>13</v>
      </c>
      <c r="C97" s="101" t="s">
        <v>130</v>
      </c>
      <c r="D97" s="101" t="s">
        <v>398</v>
      </c>
      <c r="E97" s="101">
        <v>3</v>
      </c>
      <c r="F97" s="101">
        <v>3</v>
      </c>
      <c r="G97" s="101">
        <v>3</v>
      </c>
      <c r="H97" s="101">
        <v>2</v>
      </c>
      <c r="I97" s="103">
        <v>42272</v>
      </c>
      <c r="J97" s="101" t="s">
        <v>399</v>
      </c>
      <c r="K97" s="101">
        <v>30</v>
      </c>
      <c r="L97" s="101" t="s">
        <v>46</v>
      </c>
      <c r="M97" s="101">
        <v>4</v>
      </c>
    </row>
    <row r="98" spans="1:13" x14ac:dyDescent="0.25">
      <c r="A98" s="97" t="s">
        <v>400</v>
      </c>
      <c r="B98" s="101" t="s">
        <v>13</v>
      </c>
      <c r="C98" s="101" t="s">
        <v>130</v>
      </c>
      <c r="D98" s="101" t="s">
        <v>401</v>
      </c>
      <c r="E98" s="101">
        <v>5</v>
      </c>
      <c r="F98" s="101">
        <v>5</v>
      </c>
      <c r="G98" s="101">
        <v>5</v>
      </c>
      <c r="H98" s="101">
        <v>4</v>
      </c>
      <c r="I98" s="103">
        <v>41953</v>
      </c>
      <c r="J98" s="101" t="s">
        <v>402</v>
      </c>
      <c r="K98" s="101">
        <v>36</v>
      </c>
      <c r="L98" s="101" t="s">
        <v>44</v>
      </c>
      <c r="M98" s="101" t="s">
        <v>38</v>
      </c>
    </row>
    <row r="99" spans="1:13" x14ac:dyDescent="0.25">
      <c r="A99" s="97" t="s">
        <v>403</v>
      </c>
      <c r="B99" s="101" t="s">
        <v>13</v>
      </c>
      <c r="C99" s="101" t="s">
        <v>130</v>
      </c>
      <c r="D99" s="101" t="s">
        <v>404</v>
      </c>
      <c r="E99" s="101">
        <v>5</v>
      </c>
      <c r="F99" s="101">
        <v>5</v>
      </c>
      <c r="G99" s="101">
        <v>4</v>
      </c>
      <c r="H99" s="101">
        <v>4</v>
      </c>
      <c r="I99" s="103">
        <v>42649</v>
      </c>
      <c r="J99" s="101" t="s">
        <v>405</v>
      </c>
      <c r="K99" s="101">
        <v>40</v>
      </c>
      <c r="L99" s="101" t="s">
        <v>46</v>
      </c>
      <c r="M99" s="101">
        <v>4</v>
      </c>
    </row>
    <row r="100" spans="1:13" x14ac:dyDescent="0.25">
      <c r="A100" s="97" t="s">
        <v>406</v>
      </c>
      <c r="B100" s="101" t="s">
        <v>13</v>
      </c>
      <c r="C100" s="101" t="s">
        <v>130</v>
      </c>
      <c r="D100" s="101" t="s">
        <v>407</v>
      </c>
      <c r="E100" s="101">
        <v>5</v>
      </c>
      <c r="F100" s="101">
        <v>5</v>
      </c>
      <c r="G100" s="101">
        <v>5</v>
      </c>
      <c r="H100" s="101">
        <v>5</v>
      </c>
      <c r="I100" s="103">
        <v>42528</v>
      </c>
      <c r="J100" s="101" t="s">
        <v>408</v>
      </c>
      <c r="K100" s="101">
        <v>30</v>
      </c>
      <c r="L100" s="101" t="s">
        <v>44</v>
      </c>
      <c r="M100" s="101">
        <v>3</v>
      </c>
    </row>
    <row r="101" spans="1:13" x14ac:dyDescent="0.25">
      <c r="A101" s="97" t="s">
        <v>409</v>
      </c>
      <c r="B101" s="101" t="s">
        <v>13</v>
      </c>
      <c r="C101" s="101" t="s">
        <v>130</v>
      </c>
      <c r="D101" s="101" t="s">
        <v>410</v>
      </c>
      <c r="E101" s="101">
        <v>4</v>
      </c>
      <c r="F101" s="101">
        <v>4</v>
      </c>
      <c r="G101" s="101">
        <v>4</v>
      </c>
      <c r="H101" s="101">
        <v>4</v>
      </c>
      <c r="I101" s="103">
        <v>41691</v>
      </c>
      <c r="J101" s="101" t="s">
        <v>411</v>
      </c>
      <c r="K101" s="101">
        <v>28</v>
      </c>
      <c r="L101" s="101" t="s">
        <v>46</v>
      </c>
      <c r="M101" s="101">
        <v>4</v>
      </c>
    </row>
    <row r="102" spans="1:13" x14ac:dyDescent="0.25">
      <c r="A102" s="97" t="s">
        <v>412</v>
      </c>
      <c r="B102" s="101" t="s">
        <v>13</v>
      </c>
      <c r="C102" s="101" t="s">
        <v>14</v>
      </c>
      <c r="D102" s="101" t="s">
        <v>413</v>
      </c>
      <c r="E102" s="101">
        <v>5</v>
      </c>
      <c r="F102" s="101">
        <v>5</v>
      </c>
      <c r="G102" s="101">
        <v>5</v>
      </c>
      <c r="H102" s="101">
        <v>5</v>
      </c>
      <c r="I102" s="103">
        <v>42577</v>
      </c>
      <c r="J102" s="101" t="s">
        <v>414</v>
      </c>
      <c r="K102" s="101">
        <v>30</v>
      </c>
      <c r="L102" s="101" t="s">
        <v>45</v>
      </c>
      <c r="M102" s="101">
        <v>3</v>
      </c>
    </row>
    <row r="103" spans="1:13" x14ac:dyDescent="0.25">
      <c r="A103" s="97" t="s">
        <v>415</v>
      </c>
      <c r="B103" s="101" t="s">
        <v>13</v>
      </c>
      <c r="C103" s="101" t="s">
        <v>14</v>
      </c>
      <c r="D103" s="101" t="s">
        <v>416</v>
      </c>
      <c r="E103" s="101">
        <v>3</v>
      </c>
      <c r="F103" s="101">
        <v>3</v>
      </c>
      <c r="G103" s="101">
        <v>3</v>
      </c>
      <c r="H103" s="101">
        <v>3</v>
      </c>
      <c r="I103" s="103">
        <v>42634</v>
      </c>
      <c r="J103" s="101" t="s">
        <v>417</v>
      </c>
      <c r="K103" s="101">
        <v>38</v>
      </c>
      <c r="L103" s="101" t="s">
        <v>46</v>
      </c>
      <c r="M103" s="101" t="s">
        <v>38</v>
      </c>
    </row>
    <row r="104" spans="1:13" x14ac:dyDescent="0.25">
      <c r="A104" s="97" t="s">
        <v>418</v>
      </c>
      <c r="B104" s="101" t="s">
        <v>13</v>
      </c>
      <c r="C104" s="101" t="s">
        <v>14</v>
      </c>
      <c r="D104" s="101" t="s">
        <v>419</v>
      </c>
      <c r="E104" s="101">
        <v>3</v>
      </c>
      <c r="F104" s="101">
        <v>3</v>
      </c>
      <c r="G104" s="101">
        <v>3</v>
      </c>
      <c r="H104" s="101">
        <v>2</v>
      </c>
      <c r="I104" s="103">
        <v>42670</v>
      </c>
      <c r="J104" s="101" t="s">
        <v>420</v>
      </c>
      <c r="K104" s="101">
        <v>25</v>
      </c>
      <c r="L104" s="101" t="s">
        <v>46</v>
      </c>
      <c r="M104" s="101">
        <v>4</v>
      </c>
    </row>
    <row r="105" spans="1:13" x14ac:dyDescent="0.25">
      <c r="A105" s="97" t="s">
        <v>421</v>
      </c>
      <c r="B105" s="101" t="s">
        <v>13</v>
      </c>
      <c r="C105" s="101" t="s">
        <v>14</v>
      </c>
      <c r="D105" s="101" t="s">
        <v>422</v>
      </c>
      <c r="E105" s="101">
        <v>5</v>
      </c>
      <c r="F105" s="101">
        <v>5</v>
      </c>
      <c r="G105" s="101">
        <v>5</v>
      </c>
      <c r="H105" s="101">
        <v>5</v>
      </c>
      <c r="I105" s="103">
        <v>42124</v>
      </c>
      <c r="J105" s="101" t="s">
        <v>423</v>
      </c>
      <c r="K105" s="101">
        <v>82</v>
      </c>
      <c r="L105" s="101" t="s">
        <v>45</v>
      </c>
      <c r="M105" s="101" t="s">
        <v>38</v>
      </c>
    </row>
    <row r="106" spans="1:13" x14ac:dyDescent="0.25">
      <c r="A106" s="97" t="s">
        <v>424</v>
      </c>
      <c r="B106" s="101" t="s">
        <v>13</v>
      </c>
      <c r="C106" s="101" t="s">
        <v>14</v>
      </c>
      <c r="D106" s="101" t="s">
        <v>425</v>
      </c>
      <c r="E106" s="101">
        <v>4</v>
      </c>
      <c r="F106" s="101">
        <v>4</v>
      </c>
      <c r="G106" s="101">
        <v>4</v>
      </c>
      <c r="H106" s="101">
        <v>4</v>
      </c>
      <c r="I106" s="103">
        <v>42698</v>
      </c>
      <c r="J106" s="101" t="s">
        <v>426</v>
      </c>
      <c r="K106" s="101">
        <v>37</v>
      </c>
      <c r="L106" s="101" t="s">
        <v>45</v>
      </c>
      <c r="M106" s="101" t="s">
        <v>38</v>
      </c>
    </row>
    <row r="107" spans="1:13" x14ac:dyDescent="0.25">
      <c r="A107" s="97" t="s">
        <v>427</v>
      </c>
      <c r="B107" s="101" t="s">
        <v>13</v>
      </c>
      <c r="C107" s="101" t="s">
        <v>14</v>
      </c>
      <c r="D107" s="101" t="s">
        <v>428</v>
      </c>
      <c r="E107" s="101">
        <v>4</v>
      </c>
      <c r="F107" s="101">
        <v>3</v>
      </c>
      <c r="G107" s="101">
        <v>3</v>
      </c>
      <c r="H107" s="101">
        <v>4</v>
      </c>
      <c r="I107" s="103">
        <v>42503</v>
      </c>
      <c r="J107" s="101" t="s">
        <v>429</v>
      </c>
      <c r="K107" s="101">
        <v>35</v>
      </c>
      <c r="L107" s="101" t="s">
        <v>44</v>
      </c>
      <c r="M107" s="101" t="s">
        <v>38</v>
      </c>
    </row>
    <row r="108" spans="1:13" x14ac:dyDescent="0.25">
      <c r="A108" s="97" t="s">
        <v>430</v>
      </c>
      <c r="B108" s="101" t="s">
        <v>13</v>
      </c>
      <c r="C108" s="101" t="s">
        <v>14</v>
      </c>
      <c r="D108" s="101" t="s">
        <v>431</v>
      </c>
      <c r="E108" s="101">
        <v>5</v>
      </c>
      <c r="F108" s="101">
        <v>4</v>
      </c>
      <c r="G108" s="101">
        <v>5</v>
      </c>
      <c r="H108" s="101">
        <v>4</v>
      </c>
      <c r="I108" s="103">
        <v>42047</v>
      </c>
      <c r="J108" s="101" t="s">
        <v>432</v>
      </c>
      <c r="K108" s="101">
        <v>32</v>
      </c>
      <c r="L108" s="101" t="s">
        <v>44</v>
      </c>
      <c r="M108" s="101" t="s">
        <v>37</v>
      </c>
    </row>
    <row r="109" spans="1:13" x14ac:dyDescent="0.25">
      <c r="A109" s="97" t="s">
        <v>433</v>
      </c>
      <c r="B109" s="101" t="s">
        <v>13</v>
      </c>
      <c r="C109" s="101" t="s">
        <v>14</v>
      </c>
      <c r="D109" s="101" t="s">
        <v>434</v>
      </c>
      <c r="E109" s="101">
        <v>5</v>
      </c>
      <c r="F109" s="101">
        <v>5</v>
      </c>
      <c r="G109" s="101">
        <v>5</v>
      </c>
      <c r="H109" s="101">
        <v>5</v>
      </c>
      <c r="I109" s="103">
        <v>42446</v>
      </c>
      <c r="J109" s="101" t="s">
        <v>435</v>
      </c>
      <c r="K109" s="101">
        <v>68</v>
      </c>
      <c r="L109" s="101" t="s">
        <v>45</v>
      </c>
      <c r="M109" s="101" t="s">
        <v>38</v>
      </c>
    </row>
    <row r="110" spans="1:13" x14ac:dyDescent="0.25">
      <c r="A110" s="97" t="s">
        <v>436</v>
      </c>
      <c r="B110" s="101" t="s">
        <v>13</v>
      </c>
      <c r="C110" s="101" t="s">
        <v>14</v>
      </c>
      <c r="D110" s="101" t="s">
        <v>437</v>
      </c>
      <c r="E110" s="101">
        <v>5</v>
      </c>
      <c r="F110" s="101">
        <v>4</v>
      </c>
      <c r="G110" s="101">
        <v>5</v>
      </c>
      <c r="H110" s="101">
        <v>5</v>
      </c>
      <c r="I110" s="103">
        <v>42712</v>
      </c>
      <c r="J110" s="101" t="s">
        <v>438</v>
      </c>
      <c r="K110" s="101">
        <v>41</v>
      </c>
      <c r="L110" s="101" t="s">
        <v>46</v>
      </c>
      <c r="M110" s="101">
        <v>4</v>
      </c>
    </row>
    <row r="111" spans="1:13" x14ac:dyDescent="0.25">
      <c r="A111" s="97" t="s">
        <v>439</v>
      </c>
      <c r="B111" s="101" t="s">
        <v>13</v>
      </c>
      <c r="C111" s="101" t="s">
        <v>14</v>
      </c>
      <c r="D111" s="101" t="s">
        <v>440</v>
      </c>
      <c r="E111" s="101">
        <v>4</v>
      </c>
      <c r="F111" s="101">
        <v>3</v>
      </c>
      <c r="G111" s="101">
        <v>4</v>
      </c>
      <c r="H111" s="101">
        <v>4</v>
      </c>
      <c r="I111" s="103">
        <v>42425</v>
      </c>
      <c r="J111" s="101" t="s">
        <v>441</v>
      </c>
      <c r="K111" s="101">
        <v>75</v>
      </c>
      <c r="L111" s="101" t="s">
        <v>46</v>
      </c>
      <c r="M111" s="101">
        <v>4</v>
      </c>
    </row>
    <row r="112" spans="1:13" x14ac:dyDescent="0.25">
      <c r="A112" s="97" t="s">
        <v>442</v>
      </c>
      <c r="B112" s="101" t="s">
        <v>13</v>
      </c>
      <c r="C112" s="101" t="s">
        <v>14</v>
      </c>
      <c r="D112" s="101" t="s">
        <v>443</v>
      </c>
      <c r="E112" s="101">
        <v>4</v>
      </c>
      <c r="F112" s="101">
        <v>5</v>
      </c>
      <c r="G112" s="101">
        <v>4</v>
      </c>
      <c r="H112" s="101">
        <v>4</v>
      </c>
      <c r="I112" s="103">
        <v>42418</v>
      </c>
      <c r="J112" s="101" t="s">
        <v>444</v>
      </c>
      <c r="K112" s="101">
        <v>92</v>
      </c>
      <c r="L112" s="101" t="s">
        <v>45</v>
      </c>
      <c r="M112" s="101" t="s">
        <v>38</v>
      </c>
    </row>
    <row r="113" spans="1:13" x14ac:dyDescent="0.25">
      <c r="A113" s="97" t="s">
        <v>445</v>
      </c>
      <c r="B113" s="101" t="s">
        <v>13</v>
      </c>
      <c r="C113" s="101" t="s">
        <v>14</v>
      </c>
      <c r="D113" s="101" t="s">
        <v>446</v>
      </c>
      <c r="E113" s="101">
        <v>5</v>
      </c>
      <c r="F113" s="101">
        <v>4</v>
      </c>
      <c r="G113" s="101">
        <v>4</v>
      </c>
      <c r="H113" s="101">
        <v>4</v>
      </c>
      <c r="I113" s="103">
        <v>42221</v>
      </c>
      <c r="J113" s="101" t="s">
        <v>447</v>
      </c>
      <c r="K113" s="101">
        <v>77</v>
      </c>
      <c r="L113" s="101" t="s">
        <v>45</v>
      </c>
      <c r="M113" s="101" t="s">
        <v>38</v>
      </c>
    </row>
    <row r="114" spans="1:13" x14ac:dyDescent="0.25">
      <c r="A114" s="97" t="s">
        <v>448</v>
      </c>
      <c r="B114" s="101" t="s">
        <v>13</v>
      </c>
      <c r="C114" s="101" t="s">
        <v>14</v>
      </c>
      <c r="D114" s="101" t="s">
        <v>449</v>
      </c>
      <c r="E114" s="101">
        <v>4</v>
      </c>
      <c r="F114" s="101">
        <v>4</v>
      </c>
      <c r="G114" s="101">
        <v>4</v>
      </c>
      <c r="H114" s="101">
        <v>3</v>
      </c>
      <c r="I114" s="103">
        <v>42642</v>
      </c>
      <c r="J114" s="101" t="s">
        <v>450</v>
      </c>
      <c r="K114" s="101">
        <v>30</v>
      </c>
      <c r="L114" s="101" t="s">
        <v>44</v>
      </c>
      <c r="M114" s="101">
        <v>4</v>
      </c>
    </row>
    <row r="115" spans="1:13" x14ac:dyDescent="0.25">
      <c r="A115" s="97" t="s">
        <v>451</v>
      </c>
      <c r="B115" s="101" t="s">
        <v>13</v>
      </c>
      <c r="C115" s="101" t="s">
        <v>14</v>
      </c>
      <c r="D115" s="101" t="s">
        <v>452</v>
      </c>
      <c r="E115" s="101">
        <v>4</v>
      </c>
      <c r="F115" s="101">
        <v>4</v>
      </c>
      <c r="G115" s="101">
        <v>4</v>
      </c>
      <c r="H115" s="101">
        <v>4</v>
      </c>
      <c r="I115" s="103">
        <v>42580</v>
      </c>
      <c r="J115" s="101" t="s">
        <v>453</v>
      </c>
      <c r="K115" s="101">
        <v>37</v>
      </c>
      <c r="L115" s="101" t="s">
        <v>44</v>
      </c>
      <c r="M115" s="101" t="s">
        <v>38</v>
      </c>
    </row>
    <row r="116" spans="1:13" x14ac:dyDescent="0.25">
      <c r="A116" s="97" t="s">
        <v>454</v>
      </c>
      <c r="B116" s="101" t="s">
        <v>13</v>
      </c>
      <c r="C116" s="101" t="s">
        <v>14</v>
      </c>
      <c r="D116" s="101" t="s">
        <v>455</v>
      </c>
      <c r="E116" s="101">
        <v>5</v>
      </c>
      <c r="F116" s="101">
        <v>5</v>
      </c>
      <c r="G116" s="101">
        <v>5</v>
      </c>
      <c r="H116" s="101">
        <v>5</v>
      </c>
      <c r="I116" s="103">
        <v>42381</v>
      </c>
      <c r="J116" s="101" t="s">
        <v>456</v>
      </c>
      <c r="K116" s="101">
        <v>170</v>
      </c>
      <c r="L116" s="101" t="s">
        <v>44</v>
      </c>
      <c r="M116" s="101">
        <v>4</v>
      </c>
    </row>
    <row r="117" spans="1:13" x14ac:dyDescent="0.25">
      <c r="A117" s="97" t="s">
        <v>457</v>
      </c>
      <c r="B117" s="101" t="s">
        <v>13</v>
      </c>
      <c r="C117" s="101" t="s">
        <v>14</v>
      </c>
      <c r="D117" s="101" t="s">
        <v>458</v>
      </c>
      <c r="E117" s="101">
        <v>6</v>
      </c>
      <c r="F117" s="101">
        <v>6</v>
      </c>
      <c r="G117" s="101">
        <v>6</v>
      </c>
      <c r="H117" s="101">
        <v>6</v>
      </c>
      <c r="I117" s="103">
        <v>42438</v>
      </c>
      <c r="J117" s="101" t="s">
        <v>459</v>
      </c>
      <c r="K117" s="101">
        <v>42</v>
      </c>
      <c r="L117" s="101" t="s">
        <v>46</v>
      </c>
      <c r="M117" s="101">
        <v>4</v>
      </c>
    </row>
    <row r="118" spans="1:13" x14ac:dyDescent="0.25">
      <c r="A118" s="97" t="s">
        <v>460</v>
      </c>
      <c r="B118" s="101" t="s">
        <v>13</v>
      </c>
      <c r="C118" s="101" t="s">
        <v>14</v>
      </c>
      <c r="D118" s="101" t="s">
        <v>461</v>
      </c>
      <c r="E118" s="101">
        <v>4</v>
      </c>
      <c r="F118" s="101">
        <v>4</v>
      </c>
      <c r="G118" s="101">
        <v>4</v>
      </c>
      <c r="H118" s="101">
        <v>4</v>
      </c>
      <c r="I118" s="103">
        <v>42214</v>
      </c>
      <c r="J118" s="101" t="s">
        <v>462</v>
      </c>
      <c r="K118" s="101">
        <v>64</v>
      </c>
      <c r="L118" s="101" t="s">
        <v>45</v>
      </c>
      <c r="M118" s="101" t="s">
        <v>38</v>
      </c>
    </row>
    <row r="119" spans="1:13" x14ac:dyDescent="0.25">
      <c r="A119" s="97" t="s">
        <v>463</v>
      </c>
      <c r="B119" s="101" t="s">
        <v>13</v>
      </c>
      <c r="C119" s="101" t="s">
        <v>14</v>
      </c>
      <c r="D119" s="101" t="s">
        <v>464</v>
      </c>
      <c r="E119" s="101">
        <v>4</v>
      </c>
      <c r="F119" s="101">
        <v>3</v>
      </c>
      <c r="G119" s="101">
        <v>4</v>
      </c>
      <c r="H119" s="101">
        <v>3</v>
      </c>
      <c r="I119" s="103">
        <v>42391</v>
      </c>
      <c r="J119" s="101" t="s">
        <v>465</v>
      </c>
      <c r="K119" s="101">
        <v>36</v>
      </c>
      <c r="L119" s="101" t="s">
        <v>44</v>
      </c>
      <c r="M119" s="101">
        <v>2</v>
      </c>
    </row>
    <row r="120" spans="1:13" x14ac:dyDescent="0.25">
      <c r="A120" s="97" t="s">
        <v>466</v>
      </c>
      <c r="B120" s="101" t="s">
        <v>13</v>
      </c>
      <c r="C120" s="101" t="s">
        <v>14</v>
      </c>
      <c r="D120" s="101" t="s">
        <v>467</v>
      </c>
      <c r="E120" s="101">
        <v>4</v>
      </c>
      <c r="F120" s="101">
        <v>4</v>
      </c>
      <c r="G120" s="101">
        <v>4</v>
      </c>
      <c r="H120" s="101">
        <v>4</v>
      </c>
      <c r="I120" s="103">
        <v>42016</v>
      </c>
      <c r="J120" s="101" t="s">
        <v>468</v>
      </c>
      <c r="K120" s="101">
        <v>46</v>
      </c>
      <c r="L120" s="101" t="s">
        <v>44</v>
      </c>
      <c r="M120" s="101">
        <v>4</v>
      </c>
    </row>
    <row r="121" spans="1:13" x14ac:dyDescent="0.25">
      <c r="A121" s="97" t="s">
        <v>59</v>
      </c>
      <c r="B121" s="101" t="s">
        <v>13</v>
      </c>
      <c r="C121" s="101" t="s">
        <v>14</v>
      </c>
      <c r="D121" s="101" t="s">
        <v>60</v>
      </c>
      <c r="E121" s="101">
        <v>5</v>
      </c>
      <c r="F121" s="101">
        <v>4</v>
      </c>
      <c r="G121" s="101">
        <v>4</v>
      </c>
      <c r="H121" s="101">
        <v>5</v>
      </c>
      <c r="I121" s="103">
        <v>42649</v>
      </c>
      <c r="J121" s="101" t="s">
        <v>469</v>
      </c>
      <c r="K121" s="101">
        <v>34</v>
      </c>
      <c r="L121" s="101" t="s">
        <v>44</v>
      </c>
      <c r="M121" s="101" t="s">
        <v>38</v>
      </c>
    </row>
    <row r="122" spans="1:13" x14ac:dyDescent="0.25">
      <c r="A122" s="97" t="s">
        <v>65</v>
      </c>
      <c r="B122" s="101" t="s">
        <v>13</v>
      </c>
      <c r="C122" s="101" t="s">
        <v>14</v>
      </c>
      <c r="D122" s="101" t="s">
        <v>66</v>
      </c>
      <c r="E122" s="101">
        <v>4</v>
      </c>
      <c r="F122" s="101">
        <v>4</v>
      </c>
      <c r="G122" s="101">
        <v>4</v>
      </c>
      <c r="H122" s="101">
        <v>4</v>
      </c>
      <c r="I122" s="103">
        <v>42444</v>
      </c>
      <c r="J122" s="101" t="s">
        <v>470</v>
      </c>
      <c r="K122" s="101">
        <v>30</v>
      </c>
      <c r="L122" s="101" t="s">
        <v>44</v>
      </c>
      <c r="M122" s="101" t="s">
        <v>37</v>
      </c>
    </row>
    <row r="123" spans="1:13" x14ac:dyDescent="0.25">
      <c r="A123" s="97" t="s">
        <v>471</v>
      </c>
      <c r="B123" s="101" t="s">
        <v>13</v>
      </c>
      <c r="C123" s="101" t="s">
        <v>14</v>
      </c>
      <c r="D123" s="101" t="s">
        <v>472</v>
      </c>
      <c r="E123" s="101">
        <v>5</v>
      </c>
      <c r="F123" s="101">
        <v>5</v>
      </c>
      <c r="G123" s="101">
        <v>5</v>
      </c>
      <c r="H123" s="101">
        <v>5</v>
      </c>
      <c r="I123" s="103">
        <v>42690</v>
      </c>
      <c r="J123" s="101" t="s">
        <v>327</v>
      </c>
      <c r="K123" s="101">
        <v>39</v>
      </c>
      <c r="L123" s="101" t="s">
        <v>44</v>
      </c>
      <c r="M123" s="101">
        <v>2</v>
      </c>
    </row>
    <row r="124" spans="1:13" x14ac:dyDescent="0.25">
      <c r="A124" s="97" t="s">
        <v>63</v>
      </c>
      <c r="B124" s="101" t="s">
        <v>13</v>
      </c>
      <c r="C124" s="101" t="s">
        <v>14</v>
      </c>
      <c r="D124" s="101" t="s">
        <v>64</v>
      </c>
      <c r="E124" s="101">
        <v>4</v>
      </c>
      <c r="F124" s="101">
        <v>4</v>
      </c>
      <c r="G124" s="101">
        <v>4</v>
      </c>
      <c r="H124" s="101">
        <v>4</v>
      </c>
      <c r="I124" s="103">
        <v>42013</v>
      </c>
      <c r="J124" s="101" t="s">
        <v>473</v>
      </c>
      <c r="K124" s="101">
        <v>28</v>
      </c>
      <c r="L124" s="101" t="s">
        <v>44</v>
      </c>
      <c r="M124" s="101">
        <v>2</v>
      </c>
    </row>
    <row r="125" spans="1:13" x14ac:dyDescent="0.25">
      <c r="A125" s="97" t="s">
        <v>474</v>
      </c>
      <c r="B125" s="101" t="s">
        <v>13</v>
      </c>
      <c r="C125" s="101" t="s">
        <v>9</v>
      </c>
      <c r="D125" s="101" t="s">
        <v>475</v>
      </c>
      <c r="E125" s="101">
        <v>5</v>
      </c>
      <c r="F125" s="101">
        <v>5</v>
      </c>
      <c r="G125" s="101">
        <v>5</v>
      </c>
      <c r="H125" s="101">
        <v>5</v>
      </c>
      <c r="I125" s="103">
        <v>42542</v>
      </c>
      <c r="J125" s="101" t="s">
        <v>476</v>
      </c>
      <c r="K125" s="101">
        <v>69</v>
      </c>
      <c r="L125" s="101" t="s">
        <v>46</v>
      </c>
      <c r="M125" s="101">
        <v>3</v>
      </c>
    </row>
    <row r="126" spans="1:13" x14ac:dyDescent="0.25">
      <c r="A126" s="97" t="s">
        <v>477</v>
      </c>
      <c r="B126" s="101" t="s">
        <v>13</v>
      </c>
      <c r="C126" s="101" t="s">
        <v>14</v>
      </c>
      <c r="D126" s="101" t="s">
        <v>478</v>
      </c>
      <c r="E126" s="101"/>
      <c r="F126" s="101"/>
      <c r="G126" s="101"/>
      <c r="H126" s="101"/>
      <c r="I126" s="103"/>
      <c r="J126" s="101" t="s">
        <v>479</v>
      </c>
      <c r="K126" s="101">
        <v>30</v>
      </c>
      <c r="L126" s="101" t="s">
        <v>44</v>
      </c>
      <c r="M126" s="101">
        <v>4</v>
      </c>
    </row>
    <row r="127" spans="1:13" x14ac:dyDescent="0.25">
      <c r="A127" s="97" t="s">
        <v>480</v>
      </c>
      <c r="B127" s="101" t="s">
        <v>13</v>
      </c>
      <c r="C127" s="101" t="s">
        <v>14</v>
      </c>
      <c r="D127" s="101" t="s">
        <v>481</v>
      </c>
      <c r="E127" s="101"/>
      <c r="F127" s="101"/>
      <c r="G127" s="101"/>
      <c r="H127" s="101"/>
      <c r="I127" s="103"/>
      <c r="J127" s="101" t="s">
        <v>482</v>
      </c>
      <c r="K127" s="101">
        <v>58</v>
      </c>
      <c r="L127" s="101" t="s">
        <v>46</v>
      </c>
      <c r="M127" s="101">
        <v>4</v>
      </c>
    </row>
    <row r="128" spans="1:13" x14ac:dyDescent="0.25">
      <c r="A128" s="97" t="s">
        <v>483</v>
      </c>
      <c r="B128" s="101" t="s">
        <v>13</v>
      </c>
      <c r="C128" s="101" t="s">
        <v>14</v>
      </c>
      <c r="D128" s="101" t="s">
        <v>484</v>
      </c>
      <c r="E128" s="101"/>
      <c r="F128" s="101"/>
      <c r="G128" s="101"/>
      <c r="H128" s="101"/>
      <c r="I128" s="103"/>
      <c r="J128" s="101" t="s">
        <v>485</v>
      </c>
      <c r="K128" s="101">
        <v>90</v>
      </c>
      <c r="L128" s="101" t="s">
        <v>46</v>
      </c>
      <c r="M128" s="101">
        <v>4</v>
      </c>
    </row>
    <row r="129" spans="1:13" x14ac:dyDescent="0.25">
      <c r="A129" s="97" t="s">
        <v>486</v>
      </c>
      <c r="B129" s="101" t="s">
        <v>13</v>
      </c>
      <c r="C129" s="101" t="s">
        <v>14</v>
      </c>
      <c r="D129" s="101" t="s">
        <v>487</v>
      </c>
      <c r="E129" s="101">
        <v>5</v>
      </c>
      <c r="F129" s="101">
        <v>5</v>
      </c>
      <c r="G129" s="101">
        <v>4</v>
      </c>
      <c r="H129" s="101">
        <v>5</v>
      </c>
      <c r="I129" s="103">
        <v>42314</v>
      </c>
      <c r="J129" s="101" t="s">
        <v>488</v>
      </c>
      <c r="K129" s="101">
        <v>44</v>
      </c>
      <c r="L129" s="101" t="s">
        <v>44</v>
      </c>
      <c r="M129" s="101">
        <v>4</v>
      </c>
    </row>
    <row r="130" spans="1:13" x14ac:dyDescent="0.25">
      <c r="A130" s="97" t="s">
        <v>489</v>
      </c>
      <c r="B130" s="101" t="s">
        <v>13</v>
      </c>
      <c r="C130" s="101" t="s">
        <v>14</v>
      </c>
      <c r="D130" s="101" t="s">
        <v>490</v>
      </c>
      <c r="E130" s="101">
        <v>4</v>
      </c>
      <c r="F130" s="101">
        <v>4</v>
      </c>
      <c r="G130" s="101">
        <v>4</v>
      </c>
      <c r="H130" s="101">
        <v>3</v>
      </c>
      <c r="I130" s="103">
        <v>42411</v>
      </c>
      <c r="J130" s="101" t="s">
        <v>491</v>
      </c>
      <c r="K130" s="101">
        <v>30</v>
      </c>
      <c r="L130" s="101" t="s">
        <v>44</v>
      </c>
      <c r="M130" s="101" t="s">
        <v>38</v>
      </c>
    </row>
    <row r="131" spans="1:13" x14ac:dyDescent="0.25">
      <c r="A131" s="97" t="s">
        <v>492</v>
      </c>
      <c r="B131" s="101" t="s">
        <v>13</v>
      </c>
      <c r="C131" s="101" t="s">
        <v>14</v>
      </c>
      <c r="D131" s="101" t="s">
        <v>493</v>
      </c>
      <c r="E131" s="101">
        <v>5</v>
      </c>
      <c r="F131" s="101">
        <v>5</v>
      </c>
      <c r="G131" s="101">
        <v>4</v>
      </c>
      <c r="H131" s="101">
        <v>4</v>
      </c>
      <c r="I131" s="103">
        <v>42608</v>
      </c>
      <c r="J131" s="101" t="s">
        <v>494</v>
      </c>
      <c r="K131" s="101">
        <v>50</v>
      </c>
      <c r="L131" s="101" t="s">
        <v>45</v>
      </c>
      <c r="M131" s="101">
        <v>2</v>
      </c>
    </row>
    <row r="132" spans="1:13" x14ac:dyDescent="0.25">
      <c r="A132" s="97" t="s">
        <v>51</v>
      </c>
      <c r="B132" s="101" t="s">
        <v>13</v>
      </c>
      <c r="C132" s="101" t="s">
        <v>14</v>
      </c>
      <c r="D132" s="101" t="s">
        <v>52</v>
      </c>
      <c r="E132" s="101">
        <v>3</v>
      </c>
      <c r="F132" s="101">
        <v>4</v>
      </c>
      <c r="G132" s="101">
        <v>3</v>
      </c>
      <c r="H132" s="101">
        <v>3</v>
      </c>
      <c r="I132" s="103">
        <v>42598</v>
      </c>
      <c r="J132" s="101" t="s">
        <v>495</v>
      </c>
      <c r="K132" s="101">
        <v>55</v>
      </c>
      <c r="L132" s="101" t="s">
        <v>46</v>
      </c>
      <c r="M132" s="101">
        <v>4</v>
      </c>
    </row>
    <row r="133" spans="1:13" x14ac:dyDescent="0.25">
      <c r="A133" s="97" t="s">
        <v>53</v>
      </c>
      <c r="B133" s="101" t="s">
        <v>13</v>
      </c>
      <c r="C133" s="101" t="s">
        <v>14</v>
      </c>
      <c r="D133" s="101" t="s">
        <v>54</v>
      </c>
      <c r="E133" s="101">
        <v>5</v>
      </c>
      <c r="F133" s="101">
        <v>4</v>
      </c>
      <c r="G133" s="101">
        <v>4</v>
      </c>
      <c r="H133" s="101">
        <v>4</v>
      </c>
      <c r="I133" s="103">
        <v>42298</v>
      </c>
      <c r="J133" s="101" t="s">
        <v>495</v>
      </c>
      <c r="K133" s="101">
        <v>58</v>
      </c>
      <c r="L133" s="101" t="s">
        <v>46</v>
      </c>
      <c r="M133" s="101">
        <v>4</v>
      </c>
    </row>
    <row r="134" spans="1:13" x14ac:dyDescent="0.25">
      <c r="A134" s="97" t="s">
        <v>496</v>
      </c>
      <c r="B134" s="101" t="s">
        <v>13</v>
      </c>
      <c r="C134" s="101" t="s">
        <v>14</v>
      </c>
      <c r="D134" s="101" t="s">
        <v>497</v>
      </c>
      <c r="E134" s="101">
        <v>4</v>
      </c>
      <c r="F134" s="101">
        <v>3</v>
      </c>
      <c r="G134" s="101">
        <v>4</v>
      </c>
      <c r="H134" s="101">
        <v>4</v>
      </c>
      <c r="I134" s="103">
        <v>42556</v>
      </c>
      <c r="J134" s="101" t="s">
        <v>498</v>
      </c>
      <c r="K134" s="101">
        <v>86</v>
      </c>
      <c r="L134" s="101" t="s">
        <v>44</v>
      </c>
      <c r="M134" s="101" t="s">
        <v>37</v>
      </c>
    </row>
    <row r="135" spans="1:13" x14ac:dyDescent="0.25">
      <c r="A135" s="97" t="s">
        <v>499</v>
      </c>
      <c r="B135" s="101" t="s">
        <v>13</v>
      </c>
      <c r="C135" s="101" t="s">
        <v>14</v>
      </c>
      <c r="D135" s="101" t="s">
        <v>500</v>
      </c>
      <c r="E135" s="101">
        <v>4</v>
      </c>
      <c r="F135" s="101">
        <v>5</v>
      </c>
      <c r="G135" s="101">
        <v>5</v>
      </c>
      <c r="H135" s="101">
        <v>5</v>
      </c>
      <c r="I135" s="103">
        <v>42633</v>
      </c>
      <c r="J135" s="101" t="s">
        <v>501</v>
      </c>
      <c r="K135" s="101">
        <v>133</v>
      </c>
      <c r="L135" s="101" t="s">
        <v>44</v>
      </c>
      <c r="M135" s="101" t="s">
        <v>38</v>
      </c>
    </row>
    <row r="136" spans="1:13" x14ac:dyDescent="0.25">
      <c r="A136" s="97" t="s">
        <v>502</v>
      </c>
      <c r="B136" s="101" t="s">
        <v>13</v>
      </c>
      <c r="C136" s="101" t="s">
        <v>14</v>
      </c>
      <c r="D136" s="101" t="s">
        <v>503</v>
      </c>
      <c r="E136" s="101">
        <v>5</v>
      </c>
      <c r="F136" s="101">
        <v>4</v>
      </c>
      <c r="G136" s="101">
        <v>4</v>
      </c>
      <c r="H136" s="101">
        <v>4</v>
      </c>
      <c r="I136" s="103">
        <v>42556</v>
      </c>
      <c r="J136" s="101" t="s">
        <v>504</v>
      </c>
      <c r="K136" s="101">
        <v>87</v>
      </c>
      <c r="L136" s="101" t="s">
        <v>46</v>
      </c>
      <c r="M136" s="101" t="s">
        <v>38</v>
      </c>
    </row>
    <row r="137" spans="1:13" x14ac:dyDescent="0.25">
      <c r="A137" s="97" t="s">
        <v>55</v>
      </c>
      <c r="B137" s="101" t="s">
        <v>13</v>
      </c>
      <c r="C137" s="101" t="s">
        <v>14</v>
      </c>
      <c r="D137" s="101" t="s">
        <v>56</v>
      </c>
      <c r="E137" s="101">
        <v>4</v>
      </c>
      <c r="F137" s="101">
        <v>4</v>
      </c>
      <c r="G137" s="101">
        <v>4</v>
      </c>
      <c r="H137" s="101">
        <v>4</v>
      </c>
      <c r="I137" s="103">
        <v>42607</v>
      </c>
      <c r="J137" s="101" t="s">
        <v>505</v>
      </c>
      <c r="K137" s="101">
        <v>47</v>
      </c>
      <c r="L137" s="101" t="s">
        <v>46</v>
      </c>
      <c r="M137" s="101" t="s">
        <v>38</v>
      </c>
    </row>
    <row r="138" spans="1:13" x14ac:dyDescent="0.25">
      <c r="A138" s="97" t="s">
        <v>57</v>
      </c>
      <c r="B138" s="101" t="s">
        <v>13</v>
      </c>
      <c r="C138" s="101" t="s">
        <v>14</v>
      </c>
      <c r="D138" s="101" t="s">
        <v>58</v>
      </c>
      <c r="E138" s="101">
        <v>4</v>
      </c>
      <c r="F138" s="101">
        <v>4</v>
      </c>
      <c r="G138" s="101">
        <v>4</v>
      </c>
      <c r="H138" s="101">
        <v>4</v>
      </c>
      <c r="I138" s="103">
        <v>42670</v>
      </c>
      <c r="J138" s="101" t="s">
        <v>506</v>
      </c>
      <c r="K138" s="101">
        <v>35</v>
      </c>
      <c r="L138" s="101" t="s">
        <v>44</v>
      </c>
      <c r="M138" s="101">
        <v>4</v>
      </c>
    </row>
    <row r="139" spans="1:13" x14ac:dyDescent="0.25">
      <c r="A139" s="97" t="s">
        <v>507</v>
      </c>
      <c r="B139" s="101" t="s">
        <v>13</v>
      </c>
      <c r="C139" s="101" t="s">
        <v>14</v>
      </c>
      <c r="D139" s="101" t="s">
        <v>508</v>
      </c>
      <c r="E139" s="101">
        <v>4</v>
      </c>
      <c r="F139" s="101">
        <v>4</v>
      </c>
      <c r="G139" s="101">
        <v>4</v>
      </c>
      <c r="H139" s="101">
        <v>3</v>
      </c>
      <c r="I139" s="103">
        <v>42573</v>
      </c>
      <c r="J139" s="101" t="s">
        <v>509</v>
      </c>
      <c r="K139" s="101">
        <v>112</v>
      </c>
      <c r="L139" s="101" t="s">
        <v>46</v>
      </c>
      <c r="M139" s="101">
        <v>4</v>
      </c>
    </row>
    <row r="140" spans="1:13" x14ac:dyDescent="0.25">
      <c r="A140" s="97" t="s">
        <v>510</v>
      </c>
      <c r="B140" s="101" t="s">
        <v>13</v>
      </c>
      <c r="C140" s="101" t="s">
        <v>14</v>
      </c>
      <c r="D140" s="101" t="s">
        <v>511</v>
      </c>
      <c r="E140" s="101">
        <v>4</v>
      </c>
      <c r="F140" s="101">
        <v>4</v>
      </c>
      <c r="G140" s="101">
        <v>5</v>
      </c>
      <c r="H140" s="101">
        <v>4</v>
      </c>
      <c r="I140" s="103">
        <v>42410</v>
      </c>
      <c r="J140" s="101" t="s">
        <v>512</v>
      </c>
      <c r="K140" s="101">
        <v>40</v>
      </c>
      <c r="L140" s="101" t="s">
        <v>44</v>
      </c>
      <c r="M140" s="101" t="s">
        <v>37</v>
      </c>
    </row>
    <row r="141" spans="1:13" x14ac:dyDescent="0.25">
      <c r="A141" s="97" t="s">
        <v>513</v>
      </c>
      <c r="B141" s="101" t="s">
        <v>13</v>
      </c>
      <c r="C141" s="101" t="s">
        <v>14</v>
      </c>
      <c r="D141" s="101" t="s">
        <v>514</v>
      </c>
      <c r="E141" s="101">
        <v>5</v>
      </c>
      <c r="F141" s="101">
        <v>4</v>
      </c>
      <c r="G141" s="101">
        <v>5</v>
      </c>
      <c r="H141" s="101">
        <v>4</v>
      </c>
      <c r="I141" s="103">
        <v>42649</v>
      </c>
      <c r="J141" s="101" t="s">
        <v>515</v>
      </c>
      <c r="K141" s="101">
        <v>140</v>
      </c>
      <c r="L141" s="101" t="s">
        <v>44</v>
      </c>
      <c r="M141" s="101" t="s">
        <v>38</v>
      </c>
    </row>
    <row r="142" spans="1:13" x14ac:dyDescent="0.25">
      <c r="A142" s="97" t="s">
        <v>516</v>
      </c>
      <c r="B142" s="101" t="s">
        <v>13</v>
      </c>
      <c r="C142" s="101" t="s">
        <v>14</v>
      </c>
      <c r="D142" s="101" t="s">
        <v>517</v>
      </c>
      <c r="E142" s="101">
        <v>5</v>
      </c>
      <c r="F142" s="101">
        <v>4</v>
      </c>
      <c r="G142" s="101">
        <v>4</v>
      </c>
      <c r="H142" s="101">
        <v>4</v>
      </c>
      <c r="I142" s="103">
        <v>42712</v>
      </c>
      <c r="J142" s="101" t="s">
        <v>518</v>
      </c>
      <c r="K142" s="101">
        <v>40</v>
      </c>
      <c r="L142" s="101" t="s">
        <v>45</v>
      </c>
      <c r="M142" s="101">
        <v>2</v>
      </c>
    </row>
    <row r="143" spans="1:13" x14ac:dyDescent="0.25">
      <c r="A143" s="97" t="s">
        <v>61</v>
      </c>
      <c r="B143" s="101" t="s">
        <v>13</v>
      </c>
      <c r="C143" s="101" t="s">
        <v>14</v>
      </c>
      <c r="D143" s="101" t="s">
        <v>62</v>
      </c>
      <c r="E143" s="101">
        <v>5</v>
      </c>
      <c r="F143" s="101">
        <v>5</v>
      </c>
      <c r="G143" s="101">
        <v>4</v>
      </c>
      <c r="H143" s="101">
        <v>5</v>
      </c>
      <c r="I143" s="103">
        <v>42314</v>
      </c>
      <c r="J143" s="101" t="s">
        <v>519</v>
      </c>
      <c r="K143" s="101">
        <v>40</v>
      </c>
      <c r="L143" s="101" t="s">
        <v>44</v>
      </c>
      <c r="M143" s="101">
        <v>4</v>
      </c>
    </row>
    <row r="144" spans="1:13" x14ac:dyDescent="0.25">
      <c r="A144" s="97" t="s">
        <v>520</v>
      </c>
      <c r="B144" s="101" t="s">
        <v>13</v>
      </c>
      <c r="C144" s="101" t="s">
        <v>14</v>
      </c>
      <c r="D144" s="101" t="s">
        <v>521</v>
      </c>
      <c r="E144" s="101">
        <v>5</v>
      </c>
      <c r="F144" s="101">
        <v>5</v>
      </c>
      <c r="G144" s="101">
        <v>5</v>
      </c>
      <c r="H144" s="101">
        <v>4</v>
      </c>
      <c r="I144" s="103">
        <v>42681</v>
      </c>
      <c r="J144" s="101" t="s">
        <v>291</v>
      </c>
      <c r="K144" s="101">
        <v>84</v>
      </c>
      <c r="L144" s="101" t="s">
        <v>46</v>
      </c>
      <c r="M144" s="101">
        <v>4</v>
      </c>
    </row>
    <row r="145" spans="1:13" x14ac:dyDescent="0.25">
      <c r="A145" s="97" t="s">
        <v>522</v>
      </c>
      <c r="B145" s="101" t="s">
        <v>13</v>
      </c>
      <c r="C145" s="101" t="s">
        <v>14</v>
      </c>
      <c r="D145" s="101" t="s">
        <v>523</v>
      </c>
      <c r="E145" s="101">
        <v>5</v>
      </c>
      <c r="F145" s="101">
        <v>5</v>
      </c>
      <c r="G145" s="101">
        <v>5</v>
      </c>
      <c r="H145" s="101">
        <v>5</v>
      </c>
      <c r="I145" s="103">
        <v>41780</v>
      </c>
      <c r="J145" s="101" t="s">
        <v>524</v>
      </c>
      <c r="K145" s="101">
        <v>51</v>
      </c>
      <c r="L145" s="101" t="s">
        <v>44</v>
      </c>
      <c r="M145" s="101">
        <v>4</v>
      </c>
    </row>
    <row r="146" spans="1:13" x14ac:dyDescent="0.25">
      <c r="A146" s="97" t="s">
        <v>525</v>
      </c>
      <c r="B146" s="101" t="s">
        <v>13</v>
      </c>
      <c r="C146" s="101" t="s">
        <v>9</v>
      </c>
      <c r="D146" s="101" t="s">
        <v>526</v>
      </c>
      <c r="E146" s="101">
        <v>5</v>
      </c>
      <c r="F146" s="101">
        <v>4</v>
      </c>
      <c r="G146" s="101">
        <v>4</v>
      </c>
      <c r="H146" s="101">
        <v>4</v>
      </c>
      <c r="I146" s="103">
        <v>42681</v>
      </c>
      <c r="J146" s="101" t="s">
        <v>527</v>
      </c>
      <c r="K146" s="101">
        <v>24</v>
      </c>
      <c r="L146" s="101" t="s">
        <v>44</v>
      </c>
      <c r="M146" s="101" t="s">
        <v>37</v>
      </c>
    </row>
    <row r="147" spans="1:13" x14ac:dyDescent="0.25">
      <c r="A147" s="97" t="s">
        <v>528</v>
      </c>
      <c r="B147" s="101" t="s">
        <v>13</v>
      </c>
      <c r="C147" s="101" t="s">
        <v>9</v>
      </c>
      <c r="D147" s="101" t="s">
        <v>529</v>
      </c>
      <c r="E147" s="101">
        <v>5</v>
      </c>
      <c r="F147" s="101">
        <v>5</v>
      </c>
      <c r="G147" s="101">
        <v>5</v>
      </c>
      <c r="H147" s="101">
        <v>4</v>
      </c>
      <c r="I147" s="103">
        <v>42011</v>
      </c>
      <c r="J147" s="101" t="s">
        <v>530</v>
      </c>
      <c r="K147" s="101">
        <v>22</v>
      </c>
      <c r="L147" s="101" t="s">
        <v>46</v>
      </c>
      <c r="M147" s="101">
        <v>4</v>
      </c>
    </row>
    <row r="148" spans="1:13" x14ac:dyDescent="0.25">
      <c r="A148" s="97" t="s">
        <v>531</v>
      </c>
      <c r="B148" s="101" t="s">
        <v>18</v>
      </c>
      <c r="C148" s="101" t="s">
        <v>14</v>
      </c>
      <c r="D148" s="101" t="s">
        <v>532</v>
      </c>
      <c r="E148" s="101">
        <v>5</v>
      </c>
      <c r="F148" s="101">
        <v>5</v>
      </c>
      <c r="G148" s="101">
        <v>5</v>
      </c>
      <c r="H148" s="101">
        <v>5</v>
      </c>
      <c r="I148" s="103">
        <v>41908</v>
      </c>
      <c r="J148" s="101" t="s">
        <v>315</v>
      </c>
      <c r="K148" s="101">
        <v>15</v>
      </c>
      <c r="L148" s="101" t="s">
        <v>46</v>
      </c>
      <c r="M148" s="101">
        <v>3</v>
      </c>
    </row>
    <row r="149" spans="1:13" x14ac:dyDescent="0.25">
      <c r="A149" s="97" t="s">
        <v>533</v>
      </c>
      <c r="B149" s="101" t="s">
        <v>18</v>
      </c>
      <c r="C149" s="101" t="s">
        <v>9</v>
      </c>
      <c r="D149" s="101" t="s">
        <v>534</v>
      </c>
      <c r="E149" s="101">
        <v>4</v>
      </c>
      <c r="F149" s="101">
        <v>4</v>
      </c>
      <c r="G149" s="101">
        <v>4</v>
      </c>
      <c r="H149" s="101">
        <v>4</v>
      </c>
      <c r="I149" s="103">
        <v>42418</v>
      </c>
      <c r="J149" s="101" t="s">
        <v>535</v>
      </c>
      <c r="K149" s="101">
        <v>30</v>
      </c>
      <c r="L149" s="101" t="s">
        <v>46</v>
      </c>
      <c r="M149" s="101" t="s">
        <v>38</v>
      </c>
    </row>
    <row r="150" spans="1:13" x14ac:dyDescent="0.25">
      <c r="A150" s="97" t="s">
        <v>536</v>
      </c>
      <c r="B150" s="101" t="s">
        <v>18</v>
      </c>
      <c r="C150" s="101" t="s">
        <v>9</v>
      </c>
      <c r="D150" s="101" t="s">
        <v>537</v>
      </c>
      <c r="E150" s="101">
        <v>6</v>
      </c>
      <c r="F150" s="101">
        <v>5</v>
      </c>
      <c r="G150" s="101">
        <v>5</v>
      </c>
      <c r="H150" s="101">
        <v>6</v>
      </c>
      <c r="I150" s="103">
        <v>42069</v>
      </c>
      <c r="J150" s="101" t="s">
        <v>538</v>
      </c>
      <c r="K150" s="101">
        <v>25</v>
      </c>
      <c r="L150" s="101" t="s">
        <v>45</v>
      </c>
      <c r="M150" s="101" t="s">
        <v>38</v>
      </c>
    </row>
    <row r="151" spans="1:13" x14ac:dyDescent="0.25">
      <c r="A151" s="97" t="s">
        <v>539</v>
      </c>
      <c r="B151" s="101" t="s">
        <v>18</v>
      </c>
      <c r="C151" s="101" t="s">
        <v>9</v>
      </c>
      <c r="D151" s="101" t="s">
        <v>540</v>
      </c>
      <c r="E151" s="101">
        <v>5</v>
      </c>
      <c r="F151" s="101">
        <v>5</v>
      </c>
      <c r="G151" s="101">
        <v>4</v>
      </c>
      <c r="H151" s="101">
        <v>4</v>
      </c>
      <c r="I151" s="103">
        <v>42705</v>
      </c>
      <c r="J151" s="101" t="s">
        <v>541</v>
      </c>
      <c r="K151" s="101">
        <v>36</v>
      </c>
      <c r="L151" s="101" t="s">
        <v>46</v>
      </c>
      <c r="M151" s="101">
        <v>4</v>
      </c>
    </row>
    <row r="152" spans="1:13" x14ac:dyDescent="0.25">
      <c r="A152" s="97" t="s">
        <v>542</v>
      </c>
      <c r="B152" s="101" t="s">
        <v>18</v>
      </c>
      <c r="C152" s="101" t="s">
        <v>9</v>
      </c>
      <c r="D152" s="101" t="s">
        <v>543</v>
      </c>
      <c r="E152" s="101">
        <v>5</v>
      </c>
      <c r="F152" s="101">
        <v>5</v>
      </c>
      <c r="G152" s="101">
        <v>5</v>
      </c>
      <c r="H152" s="101">
        <v>5</v>
      </c>
      <c r="I152" s="103">
        <v>42488</v>
      </c>
      <c r="J152" s="101" t="s">
        <v>294</v>
      </c>
      <c r="K152" s="101">
        <v>37</v>
      </c>
      <c r="L152" s="101" t="s">
        <v>45</v>
      </c>
      <c r="M152" s="101" t="s">
        <v>38</v>
      </c>
    </row>
    <row r="153" spans="1:13" x14ac:dyDescent="0.25">
      <c r="A153" s="97" t="s">
        <v>544</v>
      </c>
      <c r="B153" s="101" t="s">
        <v>18</v>
      </c>
      <c r="C153" s="101" t="s">
        <v>9</v>
      </c>
      <c r="D153" s="101" t="s">
        <v>545</v>
      </c>
      <c r="E153" s="101">
        <v>5</v>
      </c>
      <c r="F153" s="101">
        <v>5</v>
      </c>
      <c r="G153" s="101">
        <v>5</v>
      </c>
      <c r="H153" s="101">
        <v>5</v>
      </c>
      <c r="I153" s="103">
        <v>42698</v>
      </c>
      <c r="J153" s="101" t="s">
        <v>546</v>
      </c>
      <c r="K153" s="101">
        <v>20</v>
      </c>
      <c r="L153" s="101" t="s">
        <v>46</v>
      </c>
      <c r="M153" s="101">
        <v>4</v>
      </c>
    </row>
    <row r="154" spans="1:13" x14ac:dyDescent="0.25">
      <c r="A154" s="97" t="s">
        <v>547</v>
      </c>
      <c r="B154" s="101" t="s">
        <v>18</v>
      </c>
      <c r="C154" s="101" t="s">
        <v>9</v>
      </c>
      <c r="D154" s="101" t="s">
        <v>548</v>
      </c>
      <c r="E154" s="101">
        <v>5</v>
      </c>
      <c r="F154" s="101">
        <v>5</v>
      </c>
      <c r="G154" s="101">
        <v>5</v>
      </c>
      <c r="H154" s="101">
        <v>5</v>
      </c>
      <c r="I154" s="103">
        <v>41977</v>
      </c>
      <c r="J154" s="101" t="s">
        <v>549</v>
      </c>
      <c r="K154" s="101">
        <v>40</v>
      </c>
      <c r="L154" s="101" t="s">
        <v>46</v>
      </c>
      <c r="M154" s="101">
        <v>4</v>
      </c>
    </row>
    <row r="155" spans="1:13" x14ac:dyDescent="0.25">
      <c r="A155" s="97" t="s">
        <v>550</v>
      </c>
      <c r="B155" s="101" t="s">
        <v>18</v>
      </c>
      <c r="C155" s="101" t="s">
        <v>9</v>
      </c>
      <c r="D155" s="101" t="s">
        <v>551</v>
      </c>
      <c r="E155" s="101">
        <v>5</v>
      </c>
      <c r="F155" s="101">
        <v>5</v>
      </c>
      <c r="G155" s="101">
        <v>5</v>
      </c>
      <c r="H155" s="101">
        <v>5</v>
      </c>
      <c r="I155" s="103">
        <v>42088</v>
      </c>
      <c r="J155" s="101" t="s">
        <v>552</v>
      </c>
      <c r="K155" s="101">
        <v>20</v>
      </c>
      <c r="L155" s="101" t="s">
        <v>46</v>
      </c>
      <c r="M155" s="101">
        <v>4</v>
      </c>
    </row>
    <row r="156" spans="1:13" x14ac:dyDescent="0.25">
      <c r="A156" s="97" t="s">
        <v>553</v>
      </c>
      <c r="B156" s="101" t="s">
        <v>18</v>
      </c>
      <c r="C156" s="101" t="s">
        <v>9</v>
      </c>
      <c r="D156" s="101" t="s">
        <v>554</v>
      </c>
      <c r="E156" s="101">
        <v>4</v>
      </c>
      <c r="F156" s="101">
        <v>4</v>
      </c>
      <c r="G156" s="101">
        <v>4</v>
      </c>
      <c r="H156" s="101">
        <v>4</v>
      </c>
      <c r="I156" s="103">
        <v>42347</v>
      </c>
      <c r="J156" s="101" t="s">
        <v>198</v>
      </c>
      <c r="K156" s="101">
        <v>20</v>
      </c>
      <c r="L156" s="101" t="s">
        <v>46</v>
      </c>
      <c r="M156" s="101" t="s">
        <v>38</v>
      </c>
    </row>
    <row r="157" spans="1:13" x14ac:dyDescent="0.25">
      <c r="A157" s="97" t="s">
        <v>555</v>
      </c>
      <c r="B157" s="101" t="s">
        <v>18</v>
      </c>
      <c r="C157" s="101" t="s">
        <v>9</v>
      </c>
      <c r="D157" s="101" t="s">
        <v>556</v>
      </c>
      <c r="E157" s="101">
        <v>5</v>
      </c>
      <c r="F157" s="101">
        <v>4</v>
      </c>
      <c r="G157" s="101">
        <v>4</v>
      </c>
      <c r="H157" s="101">
        <v>4</v>
      </c>
      <c r="I157" s="103">
        <v>42710</v>
      </c>
      <c r="J157" s="101" t="s">
        <v>557</v>
      </c>
      <c r="K157" s="101">
        <v>18</v>
      </c>
      <c r="L157" s="101" t="s">
        <v>46</v>
      </c>
      <c r="M157" s="101" t="s">
        <v>38</v>
      </c>
    </row>
    <row r="158" spans="1:13" x14ac:dyDescent="0.25">
      <c r="A158" s="97" t="s">
        <v>558</v>
      </c>
      <c r="B158" s="101" t="s">
        <v>18</v>
      </c>
      <c r="C158" s="101" t="s">
        <v>9</v>
      </c>
      <c r="D158" s="101" t="s">
        <v>559</v>
      </c>
      <c r="E158" s="101">
        <v>5</v>
      </c>
      <c r="F158" s="101">
        <v>4</v>
      </c>
      <c r="G158" s="101">
        <v>4</v>
      </c>
      <c r="H158" s="101">
        <v>4</v>
      </c>
      <c r="I158" s="103">
        <v>42626</v>
      </c>
      <c r="J158" s="101" t="s">
        <v>560</v>
      </c>
      <c r="K158" s="101">
        <v>24</v>
      </c>
      <c r="L158" s="101" t="s">
        <v>46</v>
      </c>
      <c r="M158" s="101">
        <v>4</v>
      </c>
    </row>
    <row r="159" spans="1:13" x14ac:dyDescent="0.25">
      <c r="A159" s="97" t="s">
        <v>561</v>
      </c>
      <c r="B159" s="101" t="s">
        <v>18</v>
      </c>
      <c r="C159" s="101" t="s">
        <v>9</v>
      </c>
      <c r="D159" s="101" t="s">
        <v>562</v>
      </c>
      <c r="E159" s="101">
        <v>4</v>
      </c>
      <c r="F159" s="101">
        <v>5</v>
      </c>
      <c r="G159" s="101">
        <v>4</v>
      </c>
      <c r="H159" s="101">
        <v>4</v>
      </c>
      <c r="I159" s="103">
        <v>42306</v>
      </c>
      <c r="J159" s="101" t="s">
        <v>563</v>
      </c>
      <c r="K159" s="101">
        <v>20</v>
      </c>
      <c r="L159" s="101" t="s">
        <v>46</v>
      </c>
      <c r="M159" s="101">
        <v>4</v>
      </c>
    </row>
    <row r="160" spans="1:13" x14ac:dyDescent="0.25">
      <c r="A160" s="97" t="s">
        <v>564</v>
      </c>
      <c r="B160" s="101" t="s">
        <v>18</v>
      </c>
      <c r="C160" s="101" t="s">
        <v>9</v>
      </c>
      <c r="D160" s="101" t="s">
        <v>565</v>
      </c>
      <c r="E160" s="101">
        <v>4</v>
      </c>
      <c r="F160" s="101">
        <v>4</v>
      </c>
      <c r="G160" s="101">
        <v>4</v>
      </c>
      <c r="H160" s="101">
        <v>4</v>
      </c>
      <c r="I160" s="103">
        <v>42479</v>
      </c>
      <c r="J160" s="101" t="s">
        <v>566</v>
      </c>
      <c r="K160" s="101">
        <v>20</v>
      </c>
      <c r="L160" s="101" t="s">
        <v>45</v>
      </c>
      <c r="M160" s="101">
        <v>2</v>
      </c>
    </row>
    <row r="161" spans="1:13" x14ac:dyDescent="0.25">
      <c r="A161" s="97" t="s">
        <v>567</v>
      </c>
      <c r="B161" s="101" t="s">
        <v>18</v>
      </c>
      <c r="C161" s="101" t="s">
        <v>9</v>
      </c>
      <c r="D161" s="101" t="s">
        <v>568</v>
      </c>
      <c r="E161" s="101">
        <v>4</v>
      </c>
      <c r="F161" s="101">
        <v>4</v>
      </c>
      <c r="G161" s="101">
        <v>4</v>
      </c>
      <c r="H161" s="101">
        <v>4</v>
      </c>
      <c r="I161" s="103">
        <v>42696</v>
      </c>
      <c r="J161" s="101" t="s">
        <v>569</v>
      </c>
      <c r="K161" s="101">
        <v>10</v>
      </c>
      <c r="L161" s="101" t="s">
        <v>46</v>
      </c>
      <c r="M161" s="101">
        <v>3</v>
      </c>
    </row>
    <row r="162" spans="1:13" x14ac:dyDescent="0.25">
      <c r="A162" s="97" t="s">
        <v>570</v>
      </c>
      <c r="B162" s="101" t="s">
        <v>18</v>
      </c>
      <c r="C162" s="101" t="s">
        <v>9</v>
      </c>
      <c r="D162" s="101" t="s">
        <v>571</v>
      </c>
      <c r="E162" s="101">
        <v>6</v>
      </c>
      <c r="F162" s="101">
        <v>5</v>
      </c>
      <c r="G162" s="101">
        <v>5</v>
      </c>
      <c r="H162" s="101">
        <v>5</v>
      </c>
      <c r="I162" s="103">
        <v>42613</v>
      </c>
      <c r="J162" s="101" t="s">
        <v>309</v>
      </c>
      <c r="K162" s="101">
        <v>21</v>
      </c>
      <c r="L162" s="101" t="s">
        <v>46</v>
      </c>
      <c r="M162" s="101">
        <v>3</v>
      </c>
    </row>
    <row r="163" spans="1:13" x14ac:dyDescent="0.25">
      <c r="A163" s="97" t="s">
        <v>572</v>
      </c>
      <c r="B163" s="101" t="s">
        <v>18</v>
      </c>
      <c r="C163" s="101" t="s">
        <v>9</v>
      </c>
      <c r="D163" s="101" t="s">
        <v>573</v>
      </c>
      <c r="E163" s="101">
        <v>4</v>
      </c>
      <c r="F163" s="101">
        <v>4</v>
      </c>
      <c r="G163" s="101">
        <v>3</v>
      </c>
      <c r="H163" s="101">
        <v>3</v>
      </c>
      <c r="I163" s="103">
        <v>42711</v>
      </c>
      <c r="J163" s="101" t="s">
        <v>574</v>
      </c>
      <c r="K163" s="101">
        <v>18</v>
      </c>
      <c r="L163" s="101" t="s">
        <v>46</v>
      </c>
      <c r="M163" s="101">
        <v>3</v>
      </c>
    </row>
    <row r="164" spans="1:13" x14ac:dyDescent="0.25">
      <c r="A164" s="97" t="s">
        <v>575</v>
      </c>
      <c r="B164" s="101" t="s">
        <v>18</v>
      </c>
      <c r="C164" s="101" t="s">
        <v>9</v>
      </c>
      <c r="D164" s="101" t="s">
        <v>576</v>
      </c>
      <c r="E164" s="101">
        <v>3</v>
      </c>
      <c r="F164" s="101">
        <v>4</v>
      </c>
      <c r="G164" s="101">
        <v>4</v>
      </c>
      <c r="H164" s="101">
        <v>4</v>
      </c>
      <c r="I164" s="103">
        <v>42507</v>
      </c>
      <c r="J164" s="101" t="s">
        <v>577</v>
      </c>
      <c r="K164" s="101">
        <v>24</v>
      </c>
      <c r="L164" s="101" t="s">
        <v>46</v>
      </c>
      <c r="M164" s="101">
        <v>4</v>
      </c>
    </row>
    <row r="165" spans="1:13" x14ac:dyDescent="0.25">
      <c r="A165" s="97" t="s">
        <v>578</v>
      </c>
      <c r="B165" s="101" t="s">
        <v>18</v>
      </c>
      <c r="C165" s="101" t="s">
        <v>9</v>
      </c>
      <c r="D165" s="101" t="s">
        <v>579</v>
      </c>
      <c r="E165" s="101">
        <v>3</v>
      </c>
      <c r="F165" s="101">
        <v>4</v>
      </c>
      <c r="G165" s="101">
        <v>3</v>
      </c>
      <c r="H165" s="101">
        <v>2</v>
      </c>
      <c r="I165" s="103">
        <v>42697</v>
      </c>
      <c r="J165" s="101" t="s">
        <v>580</v>
      </c>
      <c r="K165" s="101">
        <v>20</v>
      </c>
      <c r="L165" s="101" t="s">
        <v>46</v>
      </c>
      <c r="M165" s="101">
        <v>4</v>
      </c>
    </row>
    <row r="166" spans="1:13" x14ac:dyDescent="0.25">
      <c r="A166" s="97" t="s">
        <v>581</v>
      </c>
      <c r="B166" s="101" t="s">
        <v>18</v>
      </c>
      <c r="C166" s="101" t="s">
        <v>9</v>
      </c>
      <c r="D166" s="101" t="s">
        <v>582</v>
      </c>
      <c r="E166" s="101">
        <v>4</v>
      </c>
      <c r="F166" s="101">
        <v>5</v>
      </c>
      <c r="G166" s="101">
        <v>4</v>
      </c>
      <c r="H166" s="101">
        <v>4</v>
      </c>
      <c r="I166" s="103">
        <v>42341</v>
      </c>
      <c r="J166" s="101" t="s">
        <v>216</v>
      </c>
      <c r="K166" s="101">
        <v>24</v>
      </c>
      <c r="L166" s="101" t="s">
        <v>46</v>
      </c>
      <c r="M166" s="101">
        <v>3</v>
      </c>
    </row>
    <row r="167" spans="1:13" x14ac:dyDescent="0.25">
      <c r="A167" s="97" t="s">
        <v>583</v>
      </c>
      <c r="B167" s="101" t="s">
        <v>18</v>
      </c>
      <c r="C167" s="101" t="s">
        <v>9</v>
      </c>
      <c r="D167" s="101" t="s">
        <v>584</v>
      </c>
      <c r="E167" s="101">
        <v>5</v>
      </c>
      <c r="F167" s="101">
        <v>5</v>
      </c>
      <c r="G167" s="101">
        <v>4</v>
      </c>
      <c r="H167" s="101">
        <v>4</v>
      </c>
      <c r="I167" s="103">
        <v>41919</v>
      </c>
      <c r="J167" s="101" t="s">
        <v>585</v>
      </c>
      <c r="K167" s="101">
        <v>24</v>
      </c>
      <c r="L167" s="101" t="s">
        <v>46</v>
      </c>
      <c r="M167" s="101" t="s">
        <v>38</v>
      </c>
    </row>
    <row r="168" spans="1:13" x14ac:dyDescent="0.25">
      <c r="A168" s="97" t="s">
        <v>586</v>
      </c>
      <c r="B168" s="101" t="s">
        <v>18</v>
      </c>
      <c r="C168" s="101" t="s">
        <v>9</v>
      </c>
      <c r="D168" s="101" t="s">
        <v>587</v>
      </c>
      <c r="E168" s="101">
        <v>4</v>
      </c>
      <c r="F168" s="101">
        <v>4</v>
      </c>
      <c r="G168" s="101">
        <v>4</v>
      </c>
      <c r="H168" s="101">
        <v>4</v>
      </c>
      <c r="I168" s="103">
        <v>42697</v>
      </c>
      <c r="J168" s="101" t="s">
        <v>312</v>
      </c>
      <c r="K168" s="101">
        <v>20</v>
      </c>
      <c r="L168" s="101" t="s">
        <v>46</v>
      </c>
      <c r="M168" s="101">
        <v>3</v>
      </c>
    </row>
    <row r="169" spans="1:13" x14ac:dyDescent="0.25">
      <c r="A169" s="97" t="s">
        <v>588</v>
      </c>
      <c r="B169" s="101" t="s">
        <v>18</v>
      </c>
      <c r="C169" s="101" t="s">
        <v>9</v>
      </c>
      <c r="D169" s="101" t="s">
        <v>589</v>
      </c>
      <c r="E169" s="101">
        <v>5</v>
      </c>
      <c r="F169" s="101">
        <v>5</v>
      </c>
      <c r="G169" s="101">
        <v>5</v>
      </c>
      <c r="H169" s="101">
        <v>5</v>
      </c>
      <c r="I169" s="103">
        <v>41618</v>
      </c>
      <c r="J169" s="101" t="s">
        <v>342</v>
      </c>
      <c r="K169" s="101">
        <v>17</v>
      </c>
      <c r="L169" s="101" t="s">
        <v>46</v>
      </c>
      <c r="M169" s="101">
        <v>3</v>
      </c>
    </row>
    <row r="170" spans="1:13" x14ac:dyDescent="0.25">
      <c r="A170" s="97" t="s">
        <v>590</v>
      </c>
      <c r="B170" s="101" t="s">
        <v>18</v>
      </c>
      <c r="C170" s="101" t="s">
        <v>9</v>
      </c>
      <c r="D170" s="101" t="s">
        <v>591</v>
      </c>
      <c r="E170" s="101">
        <v>4</v>
      </c>
      <c r="F170" s="101">
        <v>4</v>
      </c>
      <c r="G170" s="101">
        <v>3</v>
      </c>
      <c r="H170" s="101">
        <v>3</v>
      </c>
      <c r="I170" s="103">
        <v>42433</v>
      </c>
      <c r="J170" s="101" t="s">
        <v>592</v>
      </c>
      <c r="K170" s="101">
        <v>24</v>
      </c>
      <c r="L170" s="101" t="s">
        <v>46</v>
      </c>
      <c r="M170" s="101">
        <v>4</v>
      </c>
    </row>
    <row r="171" spans="1:13" x14ac:dyDescent="0.25">
      <c r="A171" s="97" t="s">
        <v>593</v>
      </c>
      <c r="B171" s="101" t="s">
        <v>18</v>
      </c>
      <c r="C171" s="101" t="s">
        <v>9</v>
      </c>
      <c r="D171" s="101" t="s">
        <v>594</v>
      </c>
      <c r="E171" s="101">
        <v>4</v>
      </c>
      <c r="F171" s="101">
        <v>4</v>
      </c>
      <c r="G171" s="101">
        <v>4</v>
      </c>
      <c r="H171" s="101">
        <v>4</v>
      </c>
      <c r="I171" s="103">
        <v>42338</v>
      </c>
      <c r="J171" s="101" t="s">
        <v>595</v>
      </c>
      <c r="K171" s="101">
        <v>24</v>
      </c>
      <c r="L171" s="101" t="s">
        <v>45</v>
      </c>
      <c r="M171" s="101">
        <v>4</v>
      </c>
    </row>
    <row r="172" spans="1:13" x14ac:dyDescent="0.25">
      <c r="A172" s="97" t="s">
        <v>596</v>
      </c>
      <c r="B172" s="101" t="s">
        <v>18</v>
      </c>
      <c r="C172" s="101" t="s">
        <v>9</v>
      </c>
      <c r="D172" s="101" t="s">
        <v>597</v>
      </c>
      <c r="E172" s="101">
        <v>4</v>
      </c>
      <c r="F172" s="101">
        <v>4</v>
      </c>
      <c r="G172" s="101">
        <v>1</v>
      </c>
      <c r="H172" s="101">
        <v>1</v>
      </c>
      <c r="I172" s="103">
        <v>42718</v>
      </c>
      <c r="J172" s="101" t="s">
        <v>598</v>
      </c>
      <c r="K172" s="101">
        <v>35</v>
      </c>
      <c r="L172" s="101" t="s">
        <v>45</v>
      </c>
      <c r="M172" s="101">
        <v>3</v>
      </c>
    </row>
    <row r="173" spans="1:13" x14ac:dyDescent="0.25">
      <c r="A173" s="97" t="s">
        <v>599</v>
      </c>
      <c r="B173" s="101" t="s">
        <v>18</v>
      </c>
      <c r="C173" s="101" t="s">
        <v>9</v>
      </c>
      <c r="D173" s="101" t="s">
        <v>600</v>
      </c>
      <c r="E173" s="101">
        <v>4</v>
      </c>
      <c r="F173" s="101">
        <v>5</v>
      </c>
      <c r="G173" s="101">
        <v>4</v>
      </c>
      <c r="H173" s="101">
        <v>4</v>
      </c>
      <c r="I173" s="103">
        <v>42723</v>
      </c>
      <c r="J173" s="101" t="s">
        <v>601</v>
      </c>
      <c r="K173" s="101">
        <v>28</v>
      </c>
      <c r="L173" s="101" t="s">
        <v>44</v>
      </c>
      <c r="M173" s="101">
        <v>4</v>
      </c>
    </row>
    <row r="174" spans="1:13" x14ac:dyDescent="0.25">
      <c r="A174" s="97" t="s">
        <v>602</v>
      </c>
      <c r="B174" s="101" t="s">
        <v>18</v>
      </c>
      <c r="C174" s="101" t="s">
        <v>9</v>
      </c>
      <c r="D174" s="101" t="s">
        <v>603</v>
      </c>
      <c r="E174" s="101">
        <v>4</v>
      </c>
      <c r="F174" s="101">
        <v>4</v>
      </c>
      <c r="G174" s="101">
        <v>4</v>
      </c>
      <c r="H174" s="101">
        <v>4</v>
      </c>
      <c r="I174" s="103">
        <v>42430</v>
      </c>
      <c r="J174" s="101" t="s">
        <v>604</v>
      </c>
      <c r="K174" s="101">
        <v>20</v>
      </c>
      <c r="L174" s="101" t="s">
        <v>44</v>
      </c>
      <c r="M174" s="101" t="s">
        <v>38</v>
      </c>
    </row>
    <row r="175" spans="1:13" x14ac:dyDescent="0.25">
      <c r="A175" s="97" t="s">
        <v>605</v>
      </c>
      <c r="B175" s="101" t="s">
        <v>18</v>
      </c>
      <c r="C175" s="101" t="s">
        <v>9</v>
      </c>
      <c r="D175" s="101" t="s">
        <v>606</v>
      </c>
      <c r="E175" s="101">
        <v>4</v>
      </c>
      <c r="F175" s="101">
        <v>4</v>
      </c>
      <c r="G175" s="101">
        <v>4</v>
      </c>
      <c r="H175" s="101">
        <v>4</v>
      </c>
      <c r="I175" s="103">
        <v>42622</v>
      </c>
      <c r="J175" s="101" t="s">
        <v>607</v>
      </c>
      <c r="K175" s="101">
        <v>14</v>
      </c>
      <c r="L175" s="101" t="s">
        <v>44</v>
      </c>
      <c r="M175" s="101" t="s">
        <v>38</v>
      </c>
    </row>
    <row r="176" spans="1:13" x14ac:dyDescent="0.25">
      <c r="A176" s="97" t="s">
        <v>608</v>
      </c>
      <c r="B176" s="101" t="s">
        <v>18</v>
      </c>
      <c r="C176" s="101" t="s">
        <v>9</v>
      </c>
      <c r="D176" s="101" t="s">
        <v>609</v>
      </c>
      <c r="E176" s="101">
        <v>4</v>
      </c>
      <c r="F176" s="101">
        <v>3</v>
      </c>
      <c r="G176" s="101">
        <v>3</v>
      </c>
      <c r="H176" s="101">
        <v>3</v>
      </c>
      <c r="I176" s="103">
        <v>42250</v>
      </c>
      <c r="J176" s="101" t="s">
        <v>610</v>
      </c>
      <c r="K176" s="101">
        <v>15</v>
      </c>
      <c r="L176" s="101" t="s">
        <v>45</v>
      </c>
      <c r="M176" s="101" t="s">
        <v>38</v>
      </c>
    </row>
    <row r="177" spans="1:13" x14ac:dyDescent="0.25">
      <c r="A177" s="97" t="s">
        <v>611</v>
      </c>
      <c r="B177" s="101" t="s">
        <v>18</v>
      </c>
      <c r="C177" s="101" t="s">
        <v>9</v>
      </c>
      <c r="D177" s="101" t="s">
        <v>612</v>
      </c>
      <c r="E177" s="101">
        <v>4</v>
      </c>
      <c r="F177" s="101">
        <v>4</v>
      </c>
      <c r="G177" s="101">
        <v>3</v>
      </c>
      <c r="H177" s="101">
        <v>3</v>
      </c>
      <c r="I177" s="103">
        <v>42529</v>
      </c>
      <c r="J177" s="101" t="s">
        <v>613</v>
      </c>
      <c r="K177" s="101">
        <v>48</v>
      </c>
      <c r="L177" s="101" t="s">
        <v>46</v>
      </c>
      <c r="M177" s="101" t="s">
        <v>38</v>
      </c>
    </row>
    <row r="178" spans="1:13" x14ac:dyDescent="0.25">
      <c r="A178" s="97" t="s">
        <v>614</v>
      </c>
      <c r="B178" s="101" t="s">
        <v>18</v>
      </c>
      <c r="C178" s="101" t="s">
        <v>9</v>
      </c>
      <c r="D178" s="101" t="s">
        <v>615</v>
      </c>
      <c r="E178" s="101">
        <v>3</v>
      </c>
      <c r="F178" s="101">
        <v>3</v>
      </c>
      <c r="G178" s="101">
        <v>3</v>
      </c>
      <c r="H178" s="101">
        <v>3</v>
      </c>
      <c r="I178" s="103">
        <v>42697</v>
      </c>
      <c r="J178" s="101" t="s">
        <v>616</v>
      </c>
      <c r="K178" s="101">
        <v>20</v>
      </c>
      <c r="L178" s="101" t="s">
        <v>46</v>
      </c>
      <c r="M178" s="101">
        <v>4</v>
      </c>
    </row>
    <row r="179" spans="1:13" x14ac:dyDescent="0.25">
      <c r="A179" s="97" t="s">
        <v>617</v>
      </c>
      <c r="B179" s="101" t="s">
        <v>18</v>
      </c>
      <c r="C179" s="101" t="s">
        <v>9</v>
      </c>
      <c r="D179" s="101" t="s">
        <v>618</v>
      </c>
      <c r="E179" s="101">
        <v>4</v>
      </c>
      <c r="F179" s="101">
        <v>4</v>
      </c>
      <c r="G179" s="101">
        <v>4</v>
      </c>
      <c r="H179" s="101">
        <v>4</v>
      </c>
      <c r="I179" s="103">
        <v>42277</v>
      </c>
      <c r="J179" s="101" t="s">
        <v>619</v>
      </c>
      <c r="K179" s="101">
        <v>30</v>
      </c>
      <c r="L179" s="101" t="s">
        <v>46</v>
      </c>
      <c r="M179" s="101">
        <v>4</v>
      </c>
    </row>
    <row r="180" spans="1:13" x14ac:dyDescent="0.25">
      <c r="A180" s="97" t="s">
        <v>620</v>
      </c>
      <c r="B180" s="101" t="s">
        <v>18</v>
      </c>
      <c r="C180" s="101" t="s">
        <v>9</v>
      </c>
      <c r="D180" s="101" t="s">
        <v>621</v>
      </c>
      <c r="E180" s="101">
        <v>5</v>
      </c>
      <c r="F180" s="101">
        <v>5</v>
      </c>
      <c r="G180" s="101">
        <v>5</v>
      </c>
      <c r="H180" s="101">
        <v>5</v>
      </c>
      <c r="I180" s="103">
        <v>42335</v>
      </c>
      <c r="J180" s="101" t="s">
        <v>622</v>
      </c>
      <c r="K180" s="101">
        <v>24</v>
      </c>
      <c r="L180" s="101" t="s">
        <v>46</v>
      </c>
      <c r="M180" s="101">
        <v>4</v>
      </c>
    </row>
    <row r="181" spans="1:13" x14ac:dyDescent="0.25">
      <c r="A181" s="97" t="s">
        <v>623</v>
      </c>
      <c r="B181" s="101" t="s">
        <v>18</v>
      </c>
      <c r="C181" s="101" t="s">
        <v>9</v>
      </c>
      <c r="D181" s="101" t="s">
        <v>624</v>
      </c>
      <c r="E181" s="101">
        <v>4</v>
      </c>
      <c r="F181" s="101">
        <v>4</v>
      </c>
      <c r="G181" s="101">
        <v>5</v>
      </c>
      <c r="H181" s="101">
        <v>5</v>
      </c>
      <c r="I181" s="103">
        <v>42432</v>
      </c>
      <c r="J181" s="101" t="s">
        <v>625</v>
      </c>
      <c r="K181" s="101">
        <v>24</v>
      </c>
      <c r="L181" s="101" t="s">
        <v>46</v>
      </c>
      <c r="M181" s="101" t="s">
        <v>38</v>
      </c>
    </row>
    <row r="182" spans="1:13" x14ac:dyDescent="0.25">
      <c r="A182" s="97" t="s">
        <v>626</v>
      </c>
      <c r="B182" s="101" t="s">
        <v>18</v>
      </c>
      <c r="C182" s="101" t="s">
        <v>9</v>
      </c>
      <c r="D182" s="101" t="s">
        <v>627</v>
      </c>
      <c r="E182" s="101">
        <v>4</v>
      </c>
      <c r="F182" s="101">
        <v>4</v>
      </c>
      <c r="G182" s="101">
        <v>4</v>
      </c>
      <c r="H182" s="101">
        <v>4</v>
      </c>
      <c r="I182" s="103">
        <v>42530</v>
      </c>
      <c r="J182" s="101" t="s">
        <v>628</v>
      </c>
      <c r="K182" s="101">
        <v>20</v>
      </c>
      <c r="L182" s="101" t="s">
        <v>46</v>
      </c>
      <c r="M182" s="101">
        <v>4</v>
      </c>
    </row>
    <row r="183" spans="1:13" x14ac:dyDescent="0.25">
      <c r="A183" s="97" t="s">
        <v>629</v>
      </c>
      <c r="B183" s="101" t="s">
        <v>18</v>
      </c>
      <c r="C183" s="101" t="s">
        <v>9</v>
      </c>
      <c r="D183" s="101" t="s">
        <v>630</v>
      </c>
      <c r="E183" s="101">
        <v>5</v>
      </c>
      <c r="F183" s="101">
        <v>3</v>
      </c>
      <c r="G183" s="101">
        <v>2</v>
      </c>
      <c r="H183" s="101">
        <v>2</v>
      </c>
      <c r="I183" s="103">
        <v>42487</v>
      </c>
      <c r="J183" s="101" t="s">
        <v>631</v>
      </c>
      <c r="K183" s="101">
        <v>24</v>
      </c>
      <c r="L183" s="101" t="s">
        <v>46</v>
      </c>
      <c r="M183" s="101" t="s">
        <v>38</v>
      </c>
    </row>
    <row r="184" spans="1:13" x14ac:dyDescent="0.25">
      <c r="A184" s="97" t="s">
        <v>632</v>
      </c>
      <c r="B184" s="101" t="s">
        <v>18</v>
      </c>
      <c r="C184" s="101" t="s">
        <v>9</v>
      </c>
      <c r="D184" s="101" t="s">
        <v>633</v>
      </c>
      <c r="E184" s="101">
        <v>4</v>
      </c>
      <c r="F184" s="101">
        <v>4</v>
      </c>
      <c r="G184" s="101">
        <v>4</v>
      </c>
      <c r="H184" s="101">
        <v>4</v>
      </c>
      <c r="I184" s="103">
        <v>42144</v>
      </c>
      <c r="J184" s="101" t="s">
        <v>634</v>
      </c>
      <c r="K184" s="101">
        <v>24</v>
      </c>
      <c r="L184" s="101" t="s">
        <v>44</v>
      </c>
      <c r="M184" s="101" t="s">
        <v>38</v>
      </c>
    </row>
    <row r="185" spans="1:13" x14ac:dyDescent="0.25">
      <c r="A185" s="97" t="s">
        <v>635</v>
      </c>
      <c r="B185" s="101" t="s">
        <v>18</v>
      </c>
      <c r="C185" s="101" t="s">
        <v>9</v>
      </c>
      <c r="D185" s="101" t="s">
        <v>636</v>
      </c>
      <c r="E185" s="101">
        <v>5</v>
      </c>
      <c r="F185" s="101">
        <v>5</v>
      </c>
      <c r="G185" s="101">
        <v>5</v>
      </c>
      <c r="H185" s="101">
        <v>5</v>
      </c>
      <c r="I185" s="103">
        <v>42017</v>
      </c>
      <c r="J185" s="101" t="s">
        <v>637</v>
      </c>
      <c r="K185" s="101">
        <v>24</v>
      </c>
      <c r="L185" s="101" t="s">
        <v>44</v>
      </c>
      <c r="M185" s="101" t="s">
        <v>38</v>
      </c>
    </row>
    <row r="186" spans="1:13" x14ac:dyDescent="0.25">
      <c r="A186" s="97" t="s">
        <v>638</v>
      </c>
      <c r="B186" s="101" t="s">
        <v>18</v>
      </c>
      <c r="C186" s="101" t="s">
        <v>9</v>
      </c>
      <c r="D186" s="101" t="s">
        <v>639</v>
      </c>
      <c r="E186" s="101">
        <v>5</v>
      </c>
      <c r="F186" s="101">
        <v>5</v>
      </c>
      <c r="G186" s="101">
        <v>5</v>
      </c>
      <c r="H186" s="101">
        <v>5</v>
      </c>
      <c r="I186" s="103">
        <v>42270</v>
      </c>
      <c r="J186" s="101" t="s">
        <v>468</v>
      </c>
      <c r="K186" s="101">
        <v>24</v>
      </c>
      <c r="L186" s="101" t="s">
        <v>44</v>
      </c>
      <c r="M186" s="101">
        <v>4</v>
      </c>
    </row>
    <row r="187" spans="1:13" x14ac:dyDescent="0.25">
      <c r="A187" s="98" t="s">
        <v>640</v>
      </c>
      <c r="B187" s="96" t="s">
        <v>18</v>
      </c>
      <c r="C187" s="96" t="s">
        <v>9</v>
      </c>
      <c r="D187" s="96" t="s">
        <v>641</v>
      </c>
      <c r="E187" s="96">
        <v>3</v>
      </c>
      <c r="F187" s="96">
        <v>4</v>
      </c>
      <c r="G187" s="96">
        <v>3</v>
      </c>
      <c r="H187" s="96">
        <v>3</v>
      </c>
      <c r="I187" s="103">
        <v>42516</v>
      </c>
      <c r="J187" s="96" t="s">
        <v>642</v>
      </c>
      <c r="K187" s="96">
        <v>20</v>
      </c>
      <c r="L187" s="96" t="s">
        <v>46</v>
      </c>
      <c r="M187" s="96" t="s">
        <v>38</v>
      </c>
    </row>
  </sheetData>
  <pageMargins left="0.23622047244094491" right="0.23622047244094491" top="0.74803149606299213" bottom="0.74803149606299213" header="0.31496062992125984" footer="0.31496062992125984"/>
  <pageSetup paperSize="9" scale="58" fitToHeight="0" orientation="landscape" r:id="rId1"/>
  <headerFooter>
    <oddFooter>&amp;R&amp;P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7"/>
  <sheetViews>
    <sheetView zoomScaleNormal="100" workbookViewId="0"/>
  </sheetViews>
  <sheetFormatPr defaultRowHeight="15" x14ac:dyDescent="0.25"/>
  <cols>
    <col min="1" max="1" width="29.7109375" style="92" customWidth="1"/>
    <col min="2" max="2" width="27.7109375" style="92" customWidth="1"/>
    <col min="3" max="8" width="16.7109375" style="92" customWidth="1"/>
    <col min="9" max="16384" width="9.140625" style="92"/>
  </cols>
  <sheetData>
    <row r="1" spans="1:8" ht="21" x14ac:dyDescent="0.35">
      <c r="A1" s="91" t="s">
        <v>657</v>
      </c>
    </row>
    <row r="4" spans="1:8" ht="15.75" x14ac:dyDescent="0.25">
      <c r="A4" s="70" t="s">
        <v>702</v>
      </c>
      <c r="B4" s="69"/>
      <c r="C4" s="69"/>
      <c r="D4" s="69"/>
      <c r="E4" s="69"/>
      <c r="F4" s="69"/>
      <c r="G4" s="69"/>
      <c r="H4" s="69"/>
    </row>
    <row r="5" spans="1:8" ht="45" x14ac:dyDescent="0.25">
      <c r="A5" s="135" t="s">
        <v>1</v>
      </c>
      <c r="B5" s="135" t="s">
        <v>2</v>
      </c>
      <c r="C5" s="133" t="s">
        <v>24</v>
      </c>
      <c r="D5" s="133" t="s">
        <v>25</v>
      </c>
      <c r="E5" s="148" t="s">
        <v>34</v>
      </c>
      <c r="F5" s="133" t="s">
        <v>25</v>
      </c>
      <c r="G5" s="134" t="s">
        <v>33</v>
      </c>
      <c r="H5" s="133" t="s">
        <v>25</v>
      </c>
    </row>
    <row r="6" spans="1:8" x14ac:dyDescent="0.25">
      <c r="A6" s="149" t="s">
        <v>7</v>
      </c>
      <c r="B6" s="150" t="s">
        <v>8</v>
      </c>
      <c r="C6" s="144">
        <v>3</v>
      </c>
      <c r="D6" s="145">
        <v>0</v>
      </c>
      <c r="E6" s="144">
        <v>30</v>
      </c>
      <c r="F6" s="145">
        <v>0</v>
      </c>
      <c r="G6" s="144">
        <v>23</v>
      </c>
      <c r="H6" s="145">
        <v>-0.13043478260869565</v>
      </c>
    </row>
    <row r="7" spans="1:8" x14ac:dyDescent="0.25">
      <c r="A7" s="149"/>
      <c r="B7" s="150" t="s">
        <v>9</v>
      </c>
      <c r="C7" s="144">
        <v>1</v>
      </c>
      <c r="D7" s="145">
        <v>0</v>
      </c>
      <c r="E7" s="144">
        <v>10</v>
      </c>
      <c r="F7" s="145">
        <v>0</v>
      </c>
      <c r="G7" s="144">
        <v>9</v>
      </c>
      <c r="H7" s="145">
        <v>0</v>
      </c>
    </row>
    <row r="8" spans="1:8" x14ac:dyDescent="0.25">
      <c r="A8" s="132" t="s">
        <v>10</v>
      </c>
      <c r="B8" s="132"/>
      <c r="C8" s="139">
        <v>4</v>
      </c>
      <c r="D8" s="146">
        <v>0</v>
      </c>
      <c r="E8" s="139">
        <v>40</v>
      </c>
      <c r="F8" s="146">
        <v>0</v>
      </c>
      <c r="G8" s="139">
        <v>32</v>
      </c>
      <c r="H8" s="146">
        <v>-9.375E-2</v>
      </c>
    </row>
    <row r="9" spans="1:8" x14ac:dyDescent="0.25">
      <c r="A9" s="149" t="s">
        <v>13</v>
      </c>
      <c r="B9" s="150" t="s">
        <v>14</v>
      </c>
      <c r="C9" s="144">
        <v>43</v>
      </c>
      <c r="D9" s="145">
        <v>0</v>
      </c>
      <c r="E9" s="144">
        <v>2498</v>
      </c>
      <c r="F9" s="145">
        <v>1.9591836734693877E-2</v>
      </c>
      <c r="G9" s="144">
        <v>3353</v>
      </c>
      <c r="H9" s="145">
        <v>-8.921724436325712E-2</v>
      </c>
    </row>
    <row r="10" spans="1:8" x14ac:dyDescent="0.25">
      <c r="A10" s="149"/>
      <c r="B10" s="150" t="s">
        <v>8</v>
      </c>
      <c r="C10" s="144">
        <v>90</v>
      </c>
      <c r="D10" s="145">
        <v>2.2727272727272728E-2</v>
      </c>
      <c r="E10" s="144">
        <v>2915</v>
      </c>
      <c r="F10" s="145">
        <v>9.5452837279218342E-2</v>
      </c>
      <c r="G10" s="144">
        <v>3735</v>
      </c>
      <c r="H10" s="145">
        <v>0.12719581464732441</v>
      </c>
    </row>
    <row r="11" spans="1:8" x14ac:dyDescent="0.25">
      <c r="A11" s="149"/>
      <c r="B11" s="150" t="s">
        <v>9</v>
      </c>
      <c r="C11" s="144">
        <v>3</v>
      </c>
      <c r="D11" s="145">
        <v>0.5</v>
      </c>
      <c r="E11" s="144">
        <v>115</v>
      </c>
      <c r="F11" s="145">
        <v>1.5</v>
      </c>
      <c r="G11" s="144">
        <v>117</v>
      </c>
      <c r="H11" s="145">
        <v>0.57657486546375403</v>
      </c>
    </row>
    <row r="12" spans="1:8" x14ac:dyDescent="0.25">
      <c r="A12" s="132" t="s">
        <v>15</v>
      </c>
      <c r="B12" s="132"/>
      <c r="C12" s="139">
        <v>136</v>
      </c>
      <c r="D12" s="146">
        <v>2.2556390977443608E-2</v>
      </c>
      <c r="E12" s="139">
        <v>5528</v>
      </c>
      <c r="F12" s="146">
        <v>7.1941050998642619E-2</v>
      </c>
      <c r="G12" s="139">
        <v>7205</v>
      </c>
      <c r="H12" s="146">
        <v>3.3726578764746704E-2</v>
      </c>
    </row>
    <row r="13" spans="1:8" x14ac:dyDescent="0.25">
      <c r="A13" s="149" t="s">
        <v>18</v>
      </c>
      <c r="B13" s="150" t="s">
        <v>14</v>
      </c>
      <c r="C13" s="144">
        <v>1</v>
      </c>
      <c r="D13" s="145">
        <v>-0.5</v>
      </c>
      <c r="E13" s="144">
        <v>15</v>
      </c>
      <c r="F13" s="145">
        <v>-0.7</v>
      </c>
      <c r="G13" s="144">
        <v>15</v>
      </c>
      <c r="H13" s="145">
        <v>-1</v>
      </c>
    </row>
    <row r="14" spans="1:8" x14ac:dyDescent="0.25">
      <c r="A14" s="149"/>
      <c r="B14" s="150" t="s">
        <v>9</v>
      </c>
      <c r="C14" s="144">
        <v>39</v>
      </c>
      <c r="D14" s="145">
        <v>-2.5000000000000001E-2</v>
      </c>
      <c r="E14" s="144">
        <v>930</v>
      </c>
      <c r="F14" s="145">
        <v>6.4935064935064939E-3</v>
      </c>
      <c r="G14" s="144">
        <v>1029</v>
      </c>
      <c r="H14" s="145">
        <v>-0.19922254616132168</v>
      </c>
    </row>
    <row r="15" spans="1:8" x14ac:dyDescent="0.25">
      <c r="A15" s="132" t="s">
        <v>19</v>
      </c>
      <c r="B15" s="132"/>
      <c r="C15" s="139">
        <v>40</v>
      </c>
      <c r="D15" s="146">
        <v>-4.7619047619047616E-2</v>
      </c>
      <c r="E15" s="139">
        <v>945</v>
      </c>
      <c r="F15" s="146">
        <v>-2.9774127310061602E-2</v>
      </c>
      <c r="G15" s="139">
        <v>1044</v>
      </c>
      <c r="H15" s="146">
        <v>-0.21018718807877745</v>
      </c>
    </row>
    <row r="16" spans="1:8" x14ac:dyDescent="0.25">
      <c r="A16" s="131" t="s">
        <v>20</v>
      </c>
      <c r="B16" s="131"/>
      <c r="C16" s="140">
        <v>180</v>
      </c>
      <c r="D16" s="147">
        <v>6.0000000000000001E-3</v>
      </c>
      <c r="E16" s="140">
        <v>6513</v>
      </c>
      <c r="F16" s="147">
        <v>5.5E-2</v>
      </c>
      <c r="G16" s="140">
        <v>8281</v>
      </c>
      <c r="H16" s="147">
        <v>2.559353864141268E-3</v>
      </c>
    </row>
    <row r="19" spans="1:4" ht="15.75" x14ac:dyDescent="0.25">
      <c r="A19" s="70" t="s">
        <v>47</v>
      </c>
      <c r="B19" s="69"/>
      <c r="C19" s="69"/>
      <c r="D19" s="69"/>
    </row>
    <row r="20" spans="1:4" ht="45" x14ac:dyDescent="0.25">
      <c r="A20" s="72" t="s">
        <v>1</v>
      </c>
      <c r="B20" s="94" t="s">
        <v>48</v>
      </c>
      <c r="C20" s="78" t="s">
        <v>29</v>
      </c>
      <c r="D20" s="75" t="s">
        <v>36</v>
      </c>
    </row>
    <row r="21" spans="1:4" x14ac:dyDescent="0.25">
      <c r="A21" s="79" t="s">
        <v>7</v>
      </c>
      <c r="B21" s="80" t="s">
        <v>49</v>
      </c>
      <c r="C21" s="84">
        <v>4</v>
      </c>
      <c r="D21" s="84">
        <v>40</v>
      </c>
    </row>
    <row r="22" spans="1:4" x14ac:dyDescent="0.25">
      <c r="A22" s="79" t="s">
        <v>13</v>
      </c>
      <c r="B22" s="80" t="s">
        <v>49</v>
      </c>
      <c r="C22" s="84">
        <v>8</v>
      </c>
      <c r="D22" s="84">
        <v>327</v>
      </c>
    </row>
    <row r="23" spans="1:4" x14ac:dyDescent="0.25">
      <c r="A23" s="79"/>
      <c r="B23" s="80" t="s">
        <v>50</v>
      </c>
      <c r="C23" s="84">
        <v>128</v>
      </c>
      <c r="D23" s="84">
        <v>5201</v>
      </c>
    </row>
    <row r="24" spans="1:4" x14ac:dyDescent="0.25">
      <c r="A24" s="71" t="s">
        <v>15</v>
      </c>
      <c r="B24" s="8"/>
      <c r="C24" s="85">
        <v>136</v>
      </c>
      <c r="D24" s="85">
        <v>5528</v>
      </c>
    </row>
    <row r="25" spans="1:4" x14ac:dyDescent="0.25">
      <c r="A25" s="79" t="s">
        <v>18</v>
      </c>
      <c r="B25" s="80" t="s">
        <v>49</v>
      </c>
      <c r="C25" s="84">
        <v>1</v>
      </c>
      <c r="D25" s="84">
        <v>15</v>
      </c>
    </row>
    <row r="26" spans="1:4" x14ac:dyDescent="0.25">
      <c r="A26" s="79"/>
      <c r="B26" s="80" t="s">
        <v>50</v>
      </c>
      <c r="C26" s="84">
        <v>39</v>
      </c>
      <c r="D26" s="84">
        <v>930</v>
      </c>
    </row>
    <row r="27" spans="1:4" x14ac:dyDescent="0.25">
      <c r="A27" s="71" t="s">
        <v>19</v>
      </c>
      <c r="B27" s="71"/>
      <c r="C27" s="85">
        <v>40</v>
      </c>
      <c r="D27" s="85">
        <v>945</v>
      </c>
    </row>
    <row r="28" spans="1:4" x14ac:dyDescent="0.25">
      <c r="A28" s="73" t="s">
        <v>20</v>
      </c>
      <c r="B28" s="73"/>
      <c r="C28" s="10">
        <v>180</v>
      </c>
      <c r="D28" s="10">
        <v>6513</v>
      </c>
    </row>
    <row r="32" spans="1:4" ht="15.75" x14ac:dyDescent="0.25">
      <c r="A32" s="93" t="s">
        <v>658</v>
      </c>
    </row>
    <row r="52" spans="1:1" ht="15.75" x14ac:dyDescent="0.25">
      <c r="A52" s="93" t="s">
        <v>659</v>
      </c>
    </row>
    <row r="70" spans="1:1" ht="15.75" x14ac:dyDescent="0.25">
      <c r="A70" s="93" t="s">
        <v>660</v>
      </c>
    </row>
    <row r="89" spans="1:6" ht="15.75" x14ac:dyDescent="0.25">
      <c r="A89" s="70" t="s">
        <v>705</v>
      </c>
      <c r="B89" s="100"/>
      <c r="C89" s="100"/>
      <c r="D89" s="100"/>
      <c r="E89" s="100"/>
      <c r="F89" s="100"/>
    </row>
    <row r="90" spans="1:6" x14ac:dyDescent="0.25">
      <c r="A90" s="172"/>
      <c r="B90" s="171"/>
      <c r="C90" s="170"/>
      <c r="D90" s="170"/>
      <c r="E90" s="170"/>
      <c r="F90" s="170"/>
    </row>
    <row r="91" spans="1:6" x14ac:dyDescent="0.25">
      <c r="A91" s="169"/>
      <c r="B91" s="174"/>
      <c r="C91" s="174"/>
      <c r="D91" s="174"/>
      <c r="E91" s="173"/>
      <c r="F91" s="173"/>
    </row>
    <row r="92" spans="1:6" x14ac:dyDescent="0.25">
      <c r="A92" s="169"/>
      <c r="B92" s="174"/>
      <c r="C92" s="174"/>
      <c r="D92" s="174"/>
      <c r="E92" s="173"/>
      <c r="F92" s="173"/>
    </row>
    <row r="93" spans="1:6" x14ac:dyDescent="0.25">
      <c r="A93" s="169"/>
      <c r="B93" s="174"/>
      <c r="C93" s="174"/>
      <c r="D93" s="174"/>
      <c r="E93" s="173"/>
      <c r="F93" s="173"/>
    </row>
    <row r="97" spans="1:1" ht="15.75" x14ac:dyDescent="0.25">
      <c r="A97" s="70" t="s">
        <v>699</v>
      </c>
    </row>
  </sheetData>
  <pageMargins left="0.23622047244094491" right="0.23622047244094491" top="0.74803149606299213" bottom="0.74803149606299213" header="0.31496062992125984" footer="0.31496062992125984"/>
  <pageSetup paperSize="9" scale="7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2" id="{2FBE623A-8AB9-4474-B1F4-9065334A7E88}">
            <x14:iconSet iconSet="3Arrows" custom="1">
              <x14:cfvo type="percent">
                <xm:f>0</xm:f>
              </x14:cfvo>
              <x14:cfvo type="num" gte="0">
                <xm:f>-1E-3</xm:f>
              </x14:cfvo>
              <x14:cfvo type="num">
                <xm:f>1E-3</xm:f>
              </x14:cfvo>
              <x14:cfIcon iconSet="3Arrows" iconId="0"/>
              <x14:cfIcon iconSet="NoIcons" iconId="0"/>
              <x14:cfIcon iconSet="3Arrows" iconId="2"/>
            </x14:iconSet>
          </x14:cfRule>
          <xm:sqref>D6:D16</xm:sqref>
        </x14:conditionalFormatting>
        <x14:conditionalFormatting xmlns:xm="http://schemas.microsoft.com/office/excel/2006/main">
          <x14:cfRule type="iconSet" priority="3" id="{004DC6DC-910A-4C26-B9D0-D4F2887B3ED5}">
            <x14:iconSet iconSet="3Arrows" custom="1">
              <x14:cfvo type="percent">
                <xm:f>0</xm:f>
              </x14:cfvo>
              <x14:cfvo type="num" gte="0">
                <xm:f>-1E-3</xm:f>
              </x14:cfvo>
              <x14:cfvo type="num">
                <xm:f>1E-3</xm:f>
              </x14:cfvo>
              <x14:cfIcon iconSet="3Arrows" iconId="0"/>
              <x14:cfIcon iconSet="NoIcons" iconId="0"/>
              <x14:cfIcon iconSet="3Arrows" iconId="2"/>
            </x14:iconSet>
          </x14:cfRule>
          <xm:sqref>F6:F16</xm:sqref>
        </x14:conditionalFormatting>
        <x14:conditionalFormatting xmlns:xm="http://schemas.microsoft.com/office/excel/2006/main">
          <x14:cfRule type="iconSet" priority="1" id="{EFF237EA-BEBC-43BA-B740-C242CDB22A62}">
            <x14:iconSet iconSet="3Arrows" custom="1">
              <x14:cfvo type="percent">
                <xm:f>0</xm:f>
              </x14:cfvo>
              <x14:cfvo type="num" gte="0">
                <xm:f>-1E-3</xm:f>
              </x14:cfvo>
              <x14:cfvo type="num">
                <xm:f>1E-3</xm:f>
              </x14:cfvo>
              <x14:cfIcon iconSet="3Arrows" iconId="0"/>
              <x14:cfIcon iconSet="NoIcons" iconId="0"/>
              <x14:cfIcon iconSet="3Arrows" iconId="2"/>
            </x14:iconSet>
          </x14:cfRule>
          <xm:sqref>H6:H16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36"/>
  <sheetViews>
    <sheetView workbookViewId="0">
      <selection activeCell="B11" sqref="B11"/>
    </sheetView>
  </sheetViews>
  <sheetFormatPr defaultRowHeight="15" x14ac:dyDescent="0.25"/>
  <sheetData>
    <row r="1" spans="1:1" ht="21" x14ac:dyDescent="0.35">
      <c r="A1" s="88" t="s">
        <v>661</v>
      </c>
    </row>
    <row r="4" spans="1:1" ht="15.75" x14ac:dyDescent="0.25">
      <c r="A4" s="70" t="s">
        <v>662</v>
      </c>
    </row>
    <row r="20" spans="3:3" x14ac:dyDescent="0.25">
      <c r="C20" s="164"/>
    </row>
    <row r="37" spans="1:1" ht="15.75" x14ac:dyDescent="0.25">
      <c r="A37" s="70" t="s">
        <v>663</v>
      </c>
    </row>
    <row r="70" spans="1:1" ht="15.75" x14ac:dyDescent="0.25">
      <c r="A70" s="70" t="s">
        <v>664</v>
      </c>
    </row>
    <row r="103" spans="1:1" ht="15.75" x14ac:dyDescent="0.25">
      <c r="A103" s="70" t="s">
        <v>665</v>
      </c>
    </row>
    <row r="136" spans="1:1" ht="15.75" x14ac:dyDescent="0.25">
      <c r="A136" s="70" t="s">
        <v>666</v>
      </c>
    </row>
  </sheetData>
  <pageMargins left="0.23622047244094491" right="0.23622047244094491" top="0.74803149606299213" bottom="0.74803149606299213" header="0.31496062992125984" footer="0.31496062992125984"/>
  <pageSetup paperSize="9" scale="91" orientation="landscape" r:id="rId1"/>
  <headerFooter>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heetViews>
  <sheetFormatPr defaultRowHeight="15" x14ac:dyDescent="0.25"/>
  <cols>
    <col min="1" max="1" width="32.28515625" customWidth="1"/>
    <col min="2" max="2" width="24.5703125" bestFit="1" customWidth="1"/>
    <col min="3" max="6" width="25.28515625" customWidth="1"/>
  </cols>
  <sheetData>
    <row r="1" spans="1:6" ht="21" x14ac:dyDescent="0.35">
      <c r="A1" s="88" t="s">
        <v>667</v>
      </c>
    </row>
    <row r="3" spans="1:6" s="69" customFormat="1" x14ac:dyDescent="0.25"/>
    <row r="4" spans="1:6" x14ac:dyDescent="0.25">
      <c r="A4" s="89" t="s">
        <v>668</v>
      </c>
      <c r="B4" s="89"/>
      <c r="C4" s="89"/>
      <c r="D4" s="89"/>
      <c r="E4" s="89"/>
      <c r="F4" s="89"/>
    </row>
    <row r="5" spans="1:6" ht="15.75" x14ac:dyDescent="0.25">
      <c r="A5" s="1" t="s">
        <v>0</v>
      </c>
    </row>
    <row r="6" spans="1:6" ht="30" x14ac:dyDescent="0.25">
      <c r="A6" s="2" t="s">
        <v>1</v>
      </c>
      <c r="B6" s="2" t="s">
        <v>2</v>
      </c>
      <c r="C6" s="3" t="s">
        <v>3</v>
      </c>
      <c r="D6" s="3" t="s">
        <v>4</v>
      </c>
      <c r="E6" s="3" t="s">
        <v>5</v>
      </c>
      <c r="F6" s="3" t="s">
        <v>6</v>
      </c>
    </row>
    <row r="7" spans="1:6" x14ac:dyDescent="0.25">
      <c r="A7" s="4" t="s">
        <v>7</v>
      </c>
      <c r="B7" s="5" t="s">
        <v>8</v>
      </c>
      <c r="C7" s="6">
        <v>3</v>
      </c>
      <c r="D7" s="6">
        <v>30</v>
      </c>
      <c r="E7" s="6">
        <v>10</v>
      </c>
      <c r="F7" s="6">
        <v>23</v>
      </c>
    </row>
    <row r="8" spans="1:6" x14ac:dyDescent="0.25">
      <c r="A8" s="4"/>
      <c r="B8" s="5" t="s">
        <v>9</v>
      </c>
      <c r="C8" s="6">
        <v>1</v>
      </c>
      <c r="D8" s="6">
        <v>10</v>
      </c>
      <c r="E8" s="6">
        <v>10</v>
      </c>
      <c r="F8" s="6">
        <v>9</v>
      </c>
    </row>
    <row r="9" spans="1:6" x14ac:dyDescent="0.25">
      <c r="A9" s="7" t="s">
        <v>10</v>
      </c>
      <c r="B9" s="8"/>
      <c r="C9" s="9">
        <v>4</v>
      </c>
      <c r="D9" s="9">
        <v>40</v>
      </c>
      <c r="E9" s="9">
        <v>10</v>
      </c>
      <c r="F9" s="9">
        <v>32</v>
      </c>
    </row>
    <row r="10" spans="1:6" x14ac:dyDescent="0.25">
      <c r="A10" s="4" t="s">
        <v>11</v>
      </c>
      <c r="B10" s="5" t="s">
        <v>9</v>
      </c>
      <c r="C10" s="6">
        <v>3</v>
      </c>
      <c r="D10" s="6">
        <v>66</v>
      </c>
      <c r="E10" s="6">
        <v>22</v>
      </c>
      <c r="F10" s="6">
        <v>432</v>
      </c>
    </row>
    <row r="11" spans="1:6" x14ac:dyDescent="0.25">
      <c r="A11" s="4" t="s">
        <v>12</v>
      </c>
      <c r="B11" s="5" t="s">
        <v>9</v>
      </c>
      <c r="C11" s="6">
        <v>5</v>
      </c>
      <c r="D11" s="6">
        <v>45</v>
      </c>
      <c r="E11" s="6">
        <v>9</v>
      </c>
      <c r="F11" s="6">
        <v>141</v>
      </c>
    </row>
    <row r="12" spans="1:6" x14ac:dyDescent="0.25">
      <c r="A12" s="4" t="s">
        <v>13</v>
      </c>
      <c r="B12" s="5" t="s">
        <v>14</v>
      </c>
      <c r="C12" s="6">
        <v>43</v>
      </c>
      <c r="D12" s="6">
        <v>2498</v>
      </c>
      <c r="E12" s="6">
        <v>58.093023255813954</v>
      </c>
      <c r="F12" s="6">
        <v>3353</v>
      </c>
    </row>
    <row r="13" spans="1:6" x14ac:dyDescent="0.25">
      <c r="A13" s="4"/>
      <c r="B13" s="5" t="s">
        <v>8</v>
      </c>
      <c r="C13" s="6">
        <v>90</v>
      </c>
      <c r="D13" s="6">
        <v>2915</v>
      </c>
      <c r="E13" s="6">
        <v>32.388888888888886</v>
      </c>
      <c r="F13" s="6">
        <v>3735</v>
      </c>
    </row>
    <row r="14" spans="1:6" x14ac:dyDescent="0.25">
      <c r="A14" s="4"/>
      <c r="B14" s="5" t="s">
        <v>9</v>
      </c>
      <c r="C14" s="6">
        <v>3</v>
      </c>
      <c r="D14" s="6">
        <v>115</v>
      </c>
      <c r="E14" s="6">
        <v>38.333333333333336</v>
      </c>
      <c r="F14" s="6">
        <v>117</v>
      </c>
    </row>
    <row r="15" spans="1:6" x14ac:dyDescent="0.25">
      <c r="A15" s="7" t="s">
        <v>15</v>
      </c>
      <c r="B15" s="8"/>
      <c r="C15" s="9">
        <v>136</v>
      </c>
      <c r="D15" s="9">
        <v>5528</v>
      </c>
      <c r="E15" s="9">
        <v>40.647058823529413</v>
      </c>
      <c r="F15" s="9">
        <v>7205</v>
      </c>
    </row>
    <row r="16" spans="1:6" x14ac:dyDescent="0.25">
      <c r="A16" s="4" t="s">
        <v>16</v>
      </c>
      <c r="B16" s="5" t="s">
        <v>14</v>
      </c>
      <c r="C16" s="6">
        <v>17</v>
      </c>
      <c r="D16" s="6">
        <v>584</v>
      </c>
      <c r="E16" s="6">
        <v>34.352941176470587</v>
      </c>
      <c r="F16" s="6">
        <v>819</v>
      </c>
    </row>
    <row r="17" spans="1:6" x14ac:dyDescent="0.25">
      <c r="A17" s="4"/>
      <c r="B17" s="5" t="s">
        <v>8</v>
      </c>
      <c r="C17" s="6">
        <v>11</v>
      </c>
      <c r="D17" s="6">
        <v>536</v>
      </c>
      <c r="E17" s="6">
        <v>48.727272727272727</v>
      </c>
      <c r="F17" s="6">
        <v>861</v>
      </c>
    </row>
    <row r="18" spans="1:6" x14ac:dyDescent="0.25">
      <c r="A18" s="4"/>
      <c r="B18" s="5" t="s">
        <v>9</v>
      </c>
      <c r="C18" s="6">
        <v>12</v>
      </c>
      <c r="D18" s="6">
        <v>412</v>
      </c>
      <c r="E18" s="6">
        <v>34.333333333333336</v>
      </c>
      <c r="F18" s="6">
        <v>922</v>
      </c>
    </row>
    <row r="19" spans="1:6" x14ac:dyDescent="0.25">
      <c r="A19" s="7" t="s">
        <v>17</v>
      </c>
      <c r="B19" s="8"/>
      <c r="C19" s="9">
        <v>40</v>
      </c>
      <c r="D19" s="9">
        <v>1532</v>
      </c>
      <c r="E19" s="9">
        <v>38.299999999999997</v>
      </c>
      <c r="F19" s="9">
        <v>2602</v>
      </c>
    </row>
    <row r="20" spans="1:6" x14ac:dyDescent="0.25">
      <c r="A20" s="4" t="s">
        <v>18</v>
      </c>
      <c r="B20" s="5" t="s">
        <v>14</v>
      </c>
      <c r="C20" s="166">
        <v>1</v>
      </c>
      <c r="D20" s="6">
        <v>15</v>
      </c>
      <c r="E20" s="6">
        <v>15</v>
      </c>
      <c r="F20" s="6">
        <v>15</v>
      </c>
    </row>
    <row r="21" spans="1:6" x14ac:dyDescent="0.25">
      <c r="A21" s="4"/>
      <c r="B21" s="5" t="s">
        <v>9</v>
      </c>
      <c r="C21" s="6">
        <v>39</v>
      </c>
      <c r="D21" s="6">
        <v>930</v>
      </c>
      <c r="E21" s="6">
        <v>23.846153846153847</v>
      </c>
      <c r="F21" s="6">
        <v>1029</v>
      </c>
    </row>
    <row r="22" spans="1:6" x14ac:dyDescent="0.25">
      <c r="A22" s="7" t="s">
        <v>19</v>
      </c>
      <c r="B22" s="7"/>
      <c r="C22" s="9">
        <v>40</v>
      </c>
      <c r="D22" s="9">
        <v>945</v>
      </c>
      <c r="E22" s="9">
        <v>23.625</v>
      </c>
      <c r="F22" s="9">
        <v>1044</v>
      </c>
    </row>
    <row r="23" spans="1:6" x14ac:dyDescent="0.25">
      <c r="A23" s="2" t="s">
        <v>20</v>
      </c>
      <c r="B23" s="2"/>
      <c r="C23" s="10">
        <v>228</v>
      </c>
      <c r="D23" s="10">
        <v>8156</v>
      </c>
      <c r="E23" s="10">
        <v>35.771929824561404</v>
      </c>
      <c r="F23" s="10">
        <v>11456</v>
      </c>
    </row>
    <row r="37" spans="1:7" x14ac:dyDescent="0.25">
      <c r="A37" s="89" t="s">
        <v>669</v>
      </c>
      <c r="B37" s="89"/>
      <c r="C37" s="89"/>
      <c r="D37" s="89"/>
      <c r="E37" s="89"/>
      <c r="F37" s="89"/>
    </row>
    <row r="38" spans="1:7" ht="15.75" x14ac:dyDescent="0.25">
      <c r="A38" s="11" t="s">
        <v>21</v>
      </c>
    </row>
    <row r="39" spans="1:7" x14ac:dyDescent="0.25">
      <c r="A39" s="2" t="s">
        <v>1</v>
      </c>
      <c r="B39" s="12" t="s">
        <v>2</v>
      </c>
      <c r="C39" s="3" t="s">
        <v>22</v>
      </c>
      <c r="D39" s="13" t="s">
        <v>23</v>
      </c>
      <c r="E39" s="3" t="s">
        <v>24</v>
      </c>
      <c r="F39" s="3" t="s">
        <v>25</v>
      </c>
    </row>
    <row r="40" spans="1:7" x14ac:dyDescent="0.25">
      <c r="A40" s="4" t="s">
        <v>7</v>
      </c>
      <c r="B40" s="14" t="s">
        <v>8</v>
      </c>
      <c r="C40" s="123">
        <v>3</v>
      </c>
      <c r="D40" s="129">
        <v>3</v>
      </c>
      <c r="E40" s="118">
        <v>3</v>
      </c>
      <c r="F40" s="112">
        <v>0</v>
      </c>
      <c r="G40" s="107"/>
    </row>
    <row r="41" spans="1:7" x14ac:dyDescent="0.25">
      <c r="A41" s="4"/>
      <c r="B41" s="14" t="s">
        <v>9</v>
      </c>
      <c r="C41" s="123">
        <v>1</v>
      </c>
      <c r="D41" s="129">
        <v>1</v>
      </c>
      <c r="E41" s="118">
        <v>1</v>
      </c>
      <c r="F41" s="112">
        <v>0</v>
      </c>
      <c r="G41" s="107"/>
    </row>
    <row r="42" spans="1:7" x14ac:dyDescent="0.25">
      <c r="A42" s="7" t="s">
        <v>10</v>
      </c>
      <c r="B42" s="7"/>
      <c r="C42" s="121">
        <v>4</v>
      </c>
      <c r="D42" s="127">
        <v>4</v>
      </c>
      <c r="E42" s="119">
        <v>4</v>
      </c>
      <c r="F42" s="117">
        <v>0</v>
      </c>
      <c r="G42" s="107"/>
    </row>
    <row r="43" spans="1:7" x14ac:dyDescent="0.25">
      <c r="A43" s="4" t="s">
        <v>13</v>
      </c>
      <c r="B43" s="14" t="s">
        <v>14</v>
      </c>
      <c r="C43" s="123">
        <v>43</v>
      </c>
      <c r="D43" s="129">
        <v>45</v>
      </c>
      <c r="E43" s="118">
        <v>43</v>
      </c>
      <c r="F43" s="112">
        <v>0</v>
      </c>
      <c r="G43" s="107"/>
    </row>
    <row r="44" spans="1:7" x14ac:dyDescent="0.25">
      <c r="A44" s="4"/>
      <c r="B44" s="14" t="s">
        <v>8</v>
      </c>
      <c r="C44" s="123">
        <v>88</v>
      </c>
      <c r="D44" s="129">
        <v>88</v>
      </c>
      <c r="E44" s="118">
        <v>90</v>
      </c>
      <c r="F44" s="112">
        <v>2.2727272727272728E-2</v>
      </c>
      <c r="G44" s="107"/>
    </row>
    <row r="45" spans="1:7" x14ac:dyDescent="0.25">
      <c r="A45" s="4"/>
      <c r="B45" s="14" t="s">
        <v>9</v>
      </c>
      <c r="C45" s="123">
        <v>2</v>
      </c>
      <c r="D45" s="129">
        <v>2</v>
      </c>
      <c r="E45" s="118">
        <v>3</v>
      </c>
      <c r="F45" s="112">
        <v>0.5</v>
      </c>
      <c r="G45" s="107"/>
    </row>
    <row r="46" spans="1:7" x14ac:dyDescent="0.25">
      <c r="A46" s="7" t="s">
        <v>15</v>
      </c>
      <c r="B46" s="7"/>
      <c r="C46" s="121">
        <v>133</v>
      </c>
      <c r="D46" s="127">
        <v>135</v>
      </c>
      <c r="E46" s="119">
        <v>136</v>
      </c>
      <c r="F46" s="117">
        <v>2.2556390977443608E-2</v>
      </c>
      <c r="G46" s="107"/>
    </row>
    <row r="47" spans="1:7" x14ac:dyDescent="0.25">
      <c r="A47" s="4" t="s">
        <v>18</v>
      </c>
      <c r="B47" s="14" t="s">
        <v>14</v>
      </c>
      <c r="C47" s="123">
        <v>2</v>
      </c>
      <c r="D47" s="129">
        <v>1</v>
      </c>
      <c r="E47" s="118">
        <v>1</v>
      </c>
      <c r="F47" s="112">
        <v>-0.5</v>
      </c>
      <c r="G47" s="107"/>
    </row>
    <row r="48" spans="1:7" x14ac:dyDescent="0.25">
      <c r="A48" s="4"/>
      <c r="B48" s="14" t="s">
        <v>9</v>
      </c>
      <c r="C48" s="123">
        <v>40</v>
      </c>
      <c r="D48" s="129">
        <v>41</v>
      </c>
      <c r="E48" s="118">
        <v>39</v>
      </c>
      <c r="F48" s="112">
        <v>-2.5000000000000001E-2</v>
      </c>
      <c r="G48" s="107"/>
    </row>
    <row r="49" spans="1:7" x14ac:dyDescent="0.25">
      <c r="A49" s="7" t="s">
        <v>19</v>
      </c>
      <c r="B49" s="7"/>
      <c r="C49" s="121">
        <v>42</v>
      </c>
      <c r="D49" s="127">
        <v>42</v>
      </c>
      <c r="E49" s="119">
        <v>40</v>
      </c>
      <c r="F49" s="117">
        <v>-4.7619047619047616E-2</v>
      </c>
      <c r="G49" s="107"/>
    </row>
    <row r="50" spans="1:7" x14ac:dyDescent="0.25">
      <c r="A50" s="2" t="s">
        <v>20</v>
      </c>
      <c r="B50" s="2"/>
      <c r="C50" s="124">
        <v>179</v>
      </c>
      <c r="D50" s="128">
        <v>181</v>
      </c>
      <c r="E50" s="120">
        <v>180</v>
      </c>
      <c r="F50" s="126">
        <v>5.5865921787709499E-3</v>
      </c>
      <c r="G50" s="107"/>
    </row>
    <row r="51" spans="1:7" x14ac:dyDescent="0.25">
      <c r="C51" s="116"/>
      <c r="D51" s="116"/>
      <c r="E51" s="111"/>
      <c r="F51" s="122"/>
      <c r="G51" s="107"/>
    </row>
    <row r="52" spans="1:7" ht="30" x14ac:dyDescent="0.25">
      <c r="A52" s="2" t="s">
        <v>1</v>
      </c>
      <c r="B52" s="12" t="s">
        <v>2</v>
      </c>
      <c r="C52" s="113" t="s">
        <v>26</v>
      </c>
      <c r="D52" s="114" t="s">
        <v>27</v>
      </c>
      <c r="E52" s="115" t="s">
        <v>28</v>
      </c>
      <c r="F52" s="125" t="s">
        <v>25</v>
      </c>
      <c r="G52" s="107"/>
    </row>
    <row r="53" spans="1:7" x14ac:dyDescent="0.25">
      <c r="A53" s="4" t="s">
        <v>7</v>
      </c>
      <c r="B53" s="14" t="s">
        <v>8</v>
      </c>
      <c r="C53" s="123">
        <v>30</v>
      </c>
      <c r="D53" s="129">
        <v>30</v>
      </c>
      <c r="E53" s="118">
        <v>30</v>
      </c>
      <c r="F53" s="112">
        <v>0</v>
      </c>
      <c r="G53" s="107"/>
    </row>
    <row r="54" spans="1:7" x14ac:dyDescent="0.25">
      <c r="A54" s="4"/>
      <c r="B54" s="14" t="s">
        <v>9</v>
      </c>
      <c r="C54" s="123">
        <v>10</v>
      </c>
      <c r="D54" s="129">
        <v>10</v>
      </c>
      <c r="E54" s="118">
        <v>10</v>
      </c>
      <c r="F54" s="112">
        <v>0</v>
      </c>
      <c r="G54" s="107"/>
    </row>
    <row r="55" spans="1:7" x14ac:dyDescent="0.25">
      <c r="A55" s="7" t="s">
        <v>10</v>
      </c>
      <c r="B55" s="7"/>
      <c r="C55" s="121">
        <v>40</v>
      </c>
      <c r="D55" s="127">
        <v>40</v>
      </c>
      <c r="E55" s="119">
        <v>40</v>
      </c>
      <c r="F55" s="117">
        <v>0</v>
      </c>
      <c r="G55" s="107"/>
    </row>
    <row r="56" spans="1:7" x14ac:dyDescent="0.25">
      <c r="A56" s="4" t="s">
        <v>13</v>
      </c>
      <c r="B56" s="14" t="s">
        <v>14</v>
      </c>
      <c r="C56" s="123">
        <v>2450</v>
      </c>
      <c r="D56" s="129">
        <v>2647</v>
      </c>
      <c r="E56" s="118">
        <v>2498</v>
      </c>
      <c r="F56" s="112">
        <v>1.9591836734693877E-2</v>
      </c>
      <c r="G56" s="107"/>
    </row>
    <row r="57" spans="1:7" x14ac:dyDescent="0.25">
      <c r="A57" s="4"/>
      <c r="B57" s="14" t="s">
        <v>8</v>
      </c>
      <c r="C57" s="123">
        <v>2661</v>
      </c>
      <c r="D57" s="129">
        <v>2729</v>
      </c>
      <c r="E57" s="118">
        <v>2915</v>
      </c>
      <c r="F57" s="112">
        <v>9.5452837279218342E-2</v>
      </c>
      <c r="G57" s="107"/>
    </row>
    <row r="58" spans="1:7" x14ac:dyDescent="0.25">
      <c r="A58" s="4"/>
      <c r="B58" s="14" t="s">
        <v>9</v>
      </c>
      <c r="C58" s="123">
        <v>46</v>
      </c>
      <c r="D58" s="129">
        <v>46</v>
      </c>
      <c r="E58" s="118">
        <v>115</v>
      </c>
      <c r="F58" s="112">
        <v>1.5</v>
      </c>
      <c r="G58" s="107"/>
    </row>
    <row r="59" spans="1:7" x14ac:dyDescent="0.25">
      <c r="A59" s="7" t="s">
        <v>15</v>
      </c>
      <c r="B59" s="7"/>
      <c r="C59" s="121">
        <v>5157</v>
      </c>
      <c r="D59" s="127">
        <v>5422</v>
      </c>
      <c r="E59" s="119">
        <v>5528</v>
      </c>
      <c r="F59" s="117">
        <v>7.1941050998642619E-2</v>
      </c>
      <c r="G59" s="107"/>
    </row>
    <row r="60" spans="1:7" x14ac:dyDescent="0.25">
      <c r="A60" s="4" t="s">
        <v>18</v>
      </c>
      <c r="B60" s="14" t="s">
        <v>14</v>
      </c>
      <c r="C60" s="123">
        <v>50</v>
      </c>
      <c r="D60" s="129">
        <v>15</v>
      </c>
      <c r="E60" s="118">
        <v>15</v>
      </c>
      <c r="F60" s="112">
        <v>-0.7</v>
      </c>
      <c r="G60" s="107"/>
    </row>
    <row r="61" spans="1:7" x14ac:dyDescent="0.25">
      <c r="A61" s="4"/>
      <c r="B61" s="14" t="s">
        <v>9</v>
      </c>
      <c r="C61" s="123">
        <v>924</v>
      </c>
      <c r="D61" s="129">
        <v>964</v>
      </c>
      <c r="E61" s="118">
        <v>930</v>
      </c>
      <c r="F61" s="112">
        <v>6.4935064935064939E-3</v>
      </c>
      <c r="G61" s="107"/>
    </row>
    <row r="62" spans="1:7" x14ac:dyDescent="0.25">
      <c r="A62" s="7" t="s">
        <v>19</v>
      </c>
      <c r="B62" s="7"/>
      <c r="C62" s="121">
        <v>974</v>
      </c>
      <c r="D62" s="127">
        <v>979</v>
      </c>
      <c r="E62" s="119">
        <v>945</v>
      </c>
      <c r="F62" s="117">
        <v>-2.9774127310061602E-2</v>
      </c>
      <c r="G62" s="107"/>
    </row>
    <row r="63" spans="1:7" x14ac:dyDescent="0.25">
      <c r="A63" s="2" t="s">
        <v>20</v>
      </c>
      <c r="B63" s="2"/>
      <c r="C63" s="124">
        <v>6171</v>
      </c>
      <c r="D63" s="128">
        <v>6441</v>
      </c>
      <c r="E63" s="120">
        <v>6513</v>
      </c>
      <c r="F63" s="126">
        <v>5.5420515313563443E-2</v>
      </c>
      <c r="G63" s="107"/>
    </row>
  </sheetData>
  <pageMargins left="0.23622047244094491" right="0.23622047244094491" top="0.74803149606299213" bottom="0.74803149606299213" header="0.31496062992125984" footer="0.31496062992125984"/>
  <pageSetup paperSize="9" scale="90" orientation="landscape" r:id="rId1"/>
  <headerFooter>
    <oddFooter>&amp;R&amp;P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2"/>
  <sheetViews>
    <sheetView workbookViewId="0"/>
  </sheetViews>
  <sheetFormatPr defaultRowHeight="15" x14ac:dyDescent="0.25"/>
  <cols>
    <col min="1" max="1" width="26.5703125" customWidth="1"/>
    <col min="2" max="2" width="30.42578125" bestFit="1" customWidth="1"/>
    <col min="3" max="4" width="19.5703125" customWidth="1"/>
  </cols>
  <sheetData>
    <row r="1" spans="1:4" ht="21" x14ac:dyDescent="0.35">
      <c r="A1" s="88" t="s">
        <v>670</v>
      </c>
    </row>
    <row r="4" spans="1:4" x14ac:dyDescent="0.25">
      <c r="A4" s="89" t="s">
        <v>671</v>
      </c>
      <c r="B4" s="89"/>
      <c r="C4" s="89"/>
      <c r="D4" s="89"/>
    </row>
    <row r="5" spans="1:4" ht="15.75" x14ac:dyDescent="0.25">
      <c r="A5" s="18" t="s">
        <v>47</v>
      </c>
      <c r="D5" s="64"/>
    </row>
    <row r="6" spans="1:4" ht="30" x14ac:dyDescent="0.25">
      <c r="A6" s="24" t="s">
        <v>1</v>
      </c>
      <c r="B6" s="19" t="s">
        <v>48</v>
      </c>
      <c r="C6" s="78" t="s">
        <v>29</v>
      </c>
      <c r="D6" s="83" t="s">
        <v>36</v>
      </c>
    </row>
    <row r="7" spans="1:4" x14ac:dyDescent="0.25">
      <c r="A7" s="4" t="s">
        <v>7</v>
      </c>
      <c r="B7" s="5" t="s">
        <v>49</v>
      </c>
      <c r="C7" s="6">
        <v>4</v>
      </c>
      <c r="D7" s="6">
        <v>40</v>
      </c>
    </row>
    <row r="8" spans="1:4" x14ac:dyDescent="0.25">
      <c r="A8" s="4" t="s">
        <v>13</v>
      </c>
      <c r="B8" s="5" t="s">
        <v>49</v>
      </c>
      <c r="C8" s="6">
        <v>8</v>
      </c>
      <c r="D8" s="6">
        <v>327</v>
      </c>
    </row>
    <row r="9" spans="1:4" x14ac:dyDescent="0.25">
      <c r="A9" s="4"/>
      <c r="B9" s="5" t="s">
        <v>50</v>
      </c>
      <c r="C9" s="6">
        <v>128</v>
      </c>
      <c r="D9" s="6">
        <v>5201</v>
      </c>
    </row>
    <row r="10" spans="1:4" x14ac:dyDescent="0.25">
      <c r="A10" s="7" t="s">
        <v>15</v>
      </c>
      <c r="B10" s="8"/>
      <c r="C10" s="9">
        <v>136</v>
      </c>
      <c r="D10" s="9">
        <v>5528</v>
      </c>
    </row>
    <row r="11" spans="1:4" x14ac:dyDescent="0.25">
      <c r="A11" s="4" t="s">
        <v>18</v>
      </c>
      <c r="B11" s="5" t="s">
        <v>49</v>
      </c>
      <c r="C11" s="6">
        <v>1</v>
      </c>
      <c r="D11" s="6">
        <v>15</v>
      </c>
    </row>
    <row r="12" spans="1:4" x14ac:dyDescent="0.25">
      <c r="A12" s="4"/>
      <c r="B12" s="5" t="s">
        <v>50</v>
      </c>
      <c r="C12" s="6">
        <v>39</v>
      </c>
      <c r="D12" s="6">
        <v>930</v>
      </c>
    </row>
    <row r="13" spans="1:4" x14ac:dyDescent="0.25">
      <c r="A13" s="7" t="s">
        <v>19</v>
      </c>
      <c r="B13" s="7"/>
      <c r="C13" s="9">
        <v>40</v>
      </c>
      <c r="D13" s="9">
        <v>945</v>
      </c>
    </row>
    <row r="14" spans="1:4" x14ac:dyDescent="0.25">
      <c r="A14" s="2" t="s">
        <v>20</v>
      </c>
      <c r="B14" s="2"/>
      <c r="C14" s="10">
        <v>180</v>
      </c>
      <c r="D14" s="10">
        <v>6513</v>
      </c>
    </row>
    <row r="20" spans="1:3" x14ac:dyDescent="0.25">
      <c r="C20" s="164"/>
    </row>
    <row r="23" spans="1:3" x14ac:dyDescent="0.25">
      <c r="A23" s="81" t="s">
        <v>47</v>
      </c>
      <c r="B23" s="111"/>
    </row>
    <row r="24" spans="1:3" x14ac:dyDescent="0.25">
      <c r="A24" s="111"/>
      <c r="B24" s="111"/>
    </row>
    <row r="25" spans="1:3" x14ac:dyDescent="0.25">
      <c r="A25" s="111"/>
      <c r="B25" s="111"/>
    </row>
    <row r="26" spans="1:3" x14ac:dyDescent="0.25">
      <c r="A26" s="111"/>
      <c r="B26" s="111"/>
    </row>
    <row r="27" spans="1:3" x14ac:dyDescent="0.25">
      <c r="A27" s="111"/>
      <c r="B27" s="111"/>
    </row>
    <row r="28" spans="1:3" x14ac:dyDescent="0.25">
      <c r="A28" s="111"/>
      <c r="B28" s="111"/>
    </row>
    <row r="29" spans="1:3" x14ac:dyDescent="0.25">
      <c r="A29" s="111"/>
      <c r="B29" s="111"/>
    </row>
    <row r="30" spans="1:3" x14ac:dyDescent="0.25">
      <c r="A30" s="111"/>
      <c r="B30" s="111"/>
    </row>
    <row r="31" spans="1:3" x14ac:dyDescent="0.25">
      <c r="A31" s="111"/>
      <c r="B31" s="111"/>
    </row>
    <row r="32" spans="1:3" x14ac:dyDescent="0.25">
      <c r="A32" s="111"/>
      <c r="B32" s="111"/>
    </row>
  </sheetData>
  <pageMargins left="0.23622047244094491" right="0.23622047244094491" top="0.74803149606299213" bottom="0.74803149606299213" header="0.31496062992125984" footer="0.31496062992125984"/>
  <pageSetup paperSize="9" scale="87" orientation="landscape"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workbookViewId="0"/>
  </sheetViews>
  <sheetFormatPr defaultRowHeight="15" x14ac:dyDescent="0.25"/>
  <cols>
    <col min="1" max="1" width="30.5703125" customWidth="1"/>
    <col min="2" max="2" width="24.5703125" bestFit="1" customWidth="1"/>
    <col min="3" max="8" width="16.140625" customWidth="1"/>
  </cols>
  <sheetData>
    <row r="1" spans="1:8" ht="21" x14ac:dyDescent="0.35">
      <c r="A1" s="88" t="s">
        <v>672</v>
      </c>
    </row>
    <row r="4" spans="1:8" ht="15.75" x14ac:dyDescent="0.25">
      <c r="A4" s="18" t="s">
        <v>30</v>
      </c>
      <c r="G4" s="15"/>
    </row>
    <row r="5" spans="1:8" ht="45" x14ac:dyDescent="0.25">
      <c r="A5" s="2" t="s">
        <v>1</v>
      </c>
      <c r="B5" s="12" t="s">
        <v>2</v>
      </c>
      <c r="C5" s="74" t="s">
        <v>31</v>
      </c>
      <c r="D5" s="83" t="s">
        <v>32</v>
      </c>
      <c r="E5" s="76" t="s">
        <v>33</v>
      </c>
      <c r="F5" s="74" t="s">
        <v>25</v>
      </c>
      <c r="G5" s="15"/>
    </row>
    <row r="6" spans="1:8" x14ac:dyDescent="0.25">
      <c r="A6" s="4" t="s">
        <v>7</v>
      </c>
      <c r="B6" s="14" t="s">
        <v>8</v>
      </c>
      <c r="C6" s="144">
        <v>26</v>
      </c>
      <c r="D6" s="153">
        <v>25.340136054421759</v>
      </c>
      <c r="E6" s="138">
        <v>23</v>
      </c>
      <c r="F6" s="130">
        <v>-0.13043478260869565</v>
      </c>
      <c r="G6" s="15"/>
    </row>
    <row r="7" spans="1:8" x14ac:dyDescent="0.25">
      <c r="A7" s="4"/>
      <c r="B7" s="14" t="s">
        <v>9</v>
      </c>
      <c r="C7" s="154">
        <v>9</v>
      </c>
      <c r="D7" s="153">
        <v>11.136363636363599</v>
      </c>
      <c r="E7" s="138">
        <v>9</v>
      </c>
      <c r="F7" s="130">
        <v>0</v>
      </c>
      <c r="G7" s="107"/>
    </row>
    <row r="8" spans="1:8" x14ac:dyDescent="0.25">
      <c r="A8" s="7" t="s">
        <v>10</v>
      </c>
      <c r="B8" s="7"/>
      <c r="C8" s="141">
        <v>35</v>
      </c>
      <c r="D8" s="152">
        <v>36.47649969078536</v>
      </c>
      <c r="E8" s="139">
        <v>32</v>
      </c>
      <c r="F8" s="136">
        <v>-9.375E-2</v>
      </c>
      <c r="G8" s="107"/>
    </row>
    <row r="9" spans="1:8" x14ac:dyDescent="0.25">
      <c r="A9" s="4" t="s">
        <v>13</v>
      </c>
      <c r="B9" s="14" t="s">
        <v>14</v>
      </c>
      <c r="C9" s="155">
        <v>3652.1454203500011</v>
      </c>
      <c r="D9" s="153">
        <v>3458.931703676657</v>
      </c>
      <c r="E9" s="138">
        <v>3353</v>
      </c>
      <c r="F9" s="130">
        <v>-8.921724436325712E-2</v>
      </c>
      <c r="G9" s="107"/>
    </row>
    <row r="10" spans="1:8" x14ac:dyDescent="0.25">
      <c r="A10" s="4"/>
      <c r="B10" s="14" t="s">
        <v>8</v>
      </c>
      <c r="C10" s="155">
        <v>3259.9236322922434</v>
      </c>
      <c r="D10" s="153">
        <v>3735.1374101799888</v>
      </c>
      <c r="E10" s="138">
        <v>3735</v>
      </c>
      <c r="F10" s="130">
        <v>0.12719581464732441</v>
      </c>
      <c r="G10" s="107"/>
    </row>
    <row r="11" spans="1:8" x14ac:dyDescent="0.25">
      <c r="A11" s="4"/>
      <c r="B11" s="14" t="s">
        <v>9</v>
      </c>
      <c r="C11" s="155">
        <v>49.540740740740773</v>
      </c>
      <c r="D11" s="153">
        <v>45.247422680412399</v>
      </c>
      <c r="E11" s="138">
        <v>117</v>
      </c>
      <c r="F11" s="130">
        <v>0.57657486546375403</v>
      </c>
      <c r="G11" s="107"/>
    </row>
    <row r="12" spans="1:8" x14ac:dyDescent="0.25">
      <c r="A12" s="7" t="s">
        <v>15</v>
      </c>
      <c r="B12" s="7"/>
      <c r="C12" s="139">
        <v>6962</v>
      </c>
      <c r="D12" s="152">
        <v>7239.316536537056</v>
      </c>
      <c r="E12" s="139">
        <v>7205</v>
      </c>
      <c r="F12" s="136">
        <v>3.3726578764746704E-2</v>
      </c>
      <c r="G12" s="107"/>
    </row>
    <row r="13" spans="1:8" x14ac:dyDescent="0.25">
      <c r="A13" s="4" t="s">
        <v>18</v>
      </c>
      <c r="B13" s="14" t="s">
        <v>14</v>
      </c>
      <c r="C13" s="144">
        <v>30</v>
      </c>
      <c r="D13" s="153">
        <v>15.84</v>
      </c>
      <c r="E13" s="138">
        <v>15</v>
      </c>
      <c r="F13" s="130">
        <v>-1</v>
      </c>
      <c r="G13" s="107"/>
      <c r="H13" s="163"/>
    </row>
    <row r="14" spans="1:8" x14ac:dyDescent="0.25">
      <c r="A14" s="4"/>
      <c r="B14" s="14" t="s">
        <v>9</v>
      </c>
      <c r="C14" s="144">
        <v>1234</v>
      </c>
      <c r="D14" s="153">
        <v>1129.9199999999996</v>
      </c>
      <c r="E14" s="138">
        <v>1029</v>
      </c>
      <c r="F14" s="130">
        <v>-0.19922254616132168</v>
      </c>
      <c r="G14" s="107"/>
    </row>
    <row r="15" spans="1:8" x14ac:dyDescent="0.25">
      <c r="A15" s="7" t="s">
        <v>19</v>
      </c>
      <c r="B15" s="7"/>
      <c r="C15" s="142">
        <v>1263.4354243542437</v>
      </c>
      <c r="D15" s="152">
        <v>1145.7599999999998</v>
      </c>
      <c r="E15" s="139">
        <v>1044</v>
      </c>
      <c r="F15" s="136">
        <v>-0.21018718807877745</v>
      </c>
      <c r="G15" s="107"/>
    </row>
    <row r="16" spans="1:8" x14ac:dyDescent="0.25">
      <c r="A16" s="2" t="s">
        <v>20</v>
      </c>
      <c r="B16" s="2"/>
      <c r="C16" s="143">
        <v>8259.8059906510462</v>
      </c>
      <c r="D16" s="151">
        <v>8421.5530362278369</v>
      </c>
      <c r="E16" s="140">
        <v>8281</v>
      </c>
      <c r="F16" s="137">
        <v>2.559353864141268E-3</v>
      </c>
      <c r="G16" s="107"/>
    </row>
    <row r="17" spans="1:8" x14ac:dyDescent="0.25">
      <c r="A17" s="100" t="s">
        <v>710</v>
      </c>
    </row>
    <row r="20" spans="1:8" s="188" customFormat="1" x14ac:dyDescent="0.25"/>
    <row r="21" spans="1:8" x14ac:dyDescent="0.25">
      <c r="C21" s="164"/>
    </row>
    <row r="22" spans="1:8" s="69" customFormat="1" ht="15.75" customHeight="1" x14ac:dyDescent="0.25"/>
    <row r="23" spans="1:8" ht="15.75" x14ac:dyDescent="0.25">
      <c r="A23" s="18" t="s">
        <v>702</v>
      </c>
    </row>
    <row r="24" spans="1:8" ht="45" x14ac:dyDescent="0.25">
      <c r="A24" s="24" t="s">
        <v>1</v>
      </c>
      <c r="B24" s="24" t="s">
        <v>2</v>
      </c>
      <c r="C24" s="74" t="s">
        <v>24</v>
      </c>
      <c r="D24" s="74" t="s">
        <v>25</v>
      </c>
      <c r="E24" s="77" t="s">
        <v>34</v>
      </c>
      <c r="F24" s="74" t="s">
        <v>25</v>
      </c>
      <c r="G24" s="76" t="s">
        <v>33</v>
      </c>
      <c r="H24" s="74" t="s">
        <v>25</v>
      </c>
    </row>
    <row r="25" spans="1:8" x14ac:dyDescent="0.25">
      <c r="A25" s="25" t="s">
        <v>7</v>
      </c>
      <c r="B25" s="26" t="s">
        <v>8</v>
      </c>
      <c r="C25" s="20">
        <v>3</v>
      </c>
      <c r="D25" s="21">
        <v>0</v>
      </c>
      <c r="E25" s="20">
        <v>30</v>
      </c>
      <c r="F25" s="21">
        <v>0</v>
      </c>
      <c r="G25" s="20">
        <v>23</v>
      </c>
      <c r="H25" s="145">
        <v>-0.13043478260869565</v>
      </c>
    </row>
    <row r="26" spans="1:8" x14ac:dyDescent="0.25">
      <c r="A26" s="25"/>
      <c r="B26" s="26" t="s">
        <v>9</v>
      </c>
      <c r="C26" s="20">
        <v>1</v>
      </c>
      <c r="D26" s="21">
        <v>0</v>
      </c>
      <c r="E26" s="20">
        <v>10</v>
      </c>
      <c r="F26" s="21">
        <v>0</v>
      </c>
      <c r="G26" s="20">
        <v>9</v>
      </c>
      <c r="H26" s="145">
        <v>0</v>
      </c>
    </row>
    <row r="27" spans="1:8" x14ac:dyDescent="0.25">
      <c r="A27" s="7" t="s">
        <v>10</v>
      </c>
      <c r="B27" s="7"/>
      <c r="C27" s="9">
        <v>4</v>
      </c>
      <c r="D27" s="22">
        <v>0</v>
      </c>
      <c r="E27" s="9">
        <v>40</v>
      </c>
      <c r="F27" s="22">
        <v>0</v>
      </c>
      <c r="G27" s="9">
        <v>32</v>
      </c>
      <c r="H27" s="146">
        <v>-9.375E-2</v>
      </c>
    </row>
    <row r="28" spans="1:8" x14ac:dyDescent="0.25">
      <c r="A28" s="25" t="s">
        <v>13</v>
      </c>
      <c r="B28" s="26" t="s">
        <v>14</v>
      </c>
      <c r="C28" s="20">
        <v>43</v>
      </c>
      <c r="D28" s="21">
        <v>0</v>
      </c>
      <c r="E28" s="20">
        <v>2498</v>
      </c>
      <c r="F28" s="21">
        <v>1.9591836734693877E-2</v>
      </c>
      <c r="G28" s="20">
        <v>3353</v>
      </c>
      <c r="H28" s="145">
        <v>-8.921724436325712E-2</v>
      </c>
    </row>
    <row r="29" spans="1:8" x14ac:dyDescent="0.25">
      <c r="A29" s="25"/>
      <c r="B29" s="26" t="s">
        <v>8</v>
      </c>
      <c r="C29" s="20">
        <v>90</v>
      </c>
      <c r="D29" s="21">
        <v>2.2727272727272728E-2</v>
      </c>
      <c r="E29" s="20">
        <v>2915</v>
      </c>
      <c r="F29" s="21">
        <v>9.5452837279218342E-2</v>
      </c>
      <c r="G29" s="20">
        <v>3735</v>
      </c>
      <c r="H29" s="145">
        <v>0.12719581464732441</v>
      </c>
    </row>
    <row r="30" spans="1:8" x14ac:dyDescent="0.25">
      <c r="A30" s="25"/>
      <c r="B30" s="26" t="s">
        <v>9</v>
      </c>
      <c r="C30" s="20">
        <v>3</v>
      </c>
      <c r="D30" s="21">
        <v>0.5</v>
      </c>
      <c r="E30" s="20">
        <v>115</v>
      </c>
      <c r="F30" s="21">
        <v>1.5</v>
      </c>
      <c r="G30" s="20">
        <v>117</v>
      </c>
      <c r="H30" s="145">
        <v>0.57657486546375403</v>
      </c>
    </row>
    <row r="31" spans="1:8" x14ac:dyDescent="0.25">
      <c r="A31" s="7" t="s">
        <v>15</v>
      </c>
      <c r="B31" s="7"/>
      <c r="C31" s="9">
        <v>136</v>
      </c>
      <c r="D31" s="22">
        <v>2.2556390977443608E-2</v>
      </c>
      <c r="E31" s="9">
        <v>5528</v>
      </c>
      <c r="F31" s="22">
        <v>7.1941050998642619E-2</v>
      </c>
      <c r="G31" s="9">
        <v>7205</v>
      </c>
      <c r="H31" s="146">
        <v>3.3726578764746704E-2</v>
      </c>
    </row>
    <row r="32" spans="1:8" x14ac:dyDescent="0.25">
      <c r="A32" s="25" t="s">
        <v>18</v>
      </c>
      <c r="B32" s="26" t="s">
        <v>14</v>
      </c>
      <c r="C32" s="20">
        <v>1</v>
      </c>
      <c r="D32" s="21">
        <v>-0.5</v>
      </c>
      <c r="E32" s="20">
        <v>15</v>
      </c>
      <c r="F32" s="21">
        <v>-0.7</v>
      </c>
      <c r="G32" s="20">
        <v>15</v>
      </c>
      <c r="H32" s="145">
        <v>-1</v>
      </c>
    </row>
    <row r="33" spans="1:8" x14ac:dyDescent="0.25">
      <c r="A33" s="25"/>
      <c r="B33" s="26" t="s">
        <v>9</v>
      </c>
      <c r="C33" s="20">
        <v>39</v>
      </c>
      <c r="D33" s="21">
        <v>-2.5000000000000001E-2</v>
      </c>
      <c r="E33" s="20">
        <v>930</v>
      </c>
      <c r="F33" s="21">
        <v>6.4935064935064939E-3</v>
      </c>
      <c r="G33" s="20">
        <v>1029</v>
      </c>
      <c r="H33" s="145">
        <v>-0.19922254616132168</v>
      </c>
    </row>
    <row r="34" spans="1:8" x14ac:dyDescent="0.25">
      <c r="A34" s="7" t="s">
        <v>19</v>
      </c>
      <c r="B34" s="7"/>
      <c r="C34" s="9">
        <v>40</v>
      </c>
      <c r="D34" s="22">
        <v>-4.7619047619047616E-2</v>
      </c>
      <c r="E34" s="9">
        <v>945</v>
      </c>
      <c r="F34" s="22">
        <v>-2.9774127310061602E-2</v>
      </c>
      <c r="G34" s="9">
        <v>1044</v>
      </c>
      <c r="H34" s="146">
        <v>-0.21018718807877745</v>
      </c>
    </row>
    <row r="35" spans="1:8" x14ac:dyDescent="0.25">
      <c r="A35" s="2" t="s">
        <v>20</v>
      </c>
      <c r="B35" s="2"/>
      <c r="C35" s="10">
        <v>180</v>
      </c>
      <c r="D35" s="23">
        <v>6.0000000000000001E-3</v>
      </c>
      <c r="E35" s="10">
        <v>6513</v>
      </c>
      <c r="F35" s="23">
        <v>5.5E-2</v>
      </c>
      <c r="G35" s="10">
        <v>8281</v>
      </c>
      <c r="H35" s="147">
        <v>2.559353864141268E-3</v>
      </c>
    </row>
  </sheetData>
  <pageMargins left="0.23622047244094491" right="0.23622047244094491" top="0.74803149606299213" bottom="0.74803149606299213" header="0.31496062992125984" footer="0.31496062992125984"/>
  <pageSetup paperSize="9" scale="84"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2" id="{3C4EEAAA-45E2-42CC-A331-904AA007D7EF}">
            <x14:iconSet iconSet="3Arrows" custom="1">
              <x14:cfvo type="percent">
                <xm:f>0</xm:f>
              </x14:cfvo>
              <x14:cfvo type="num" gte="0">
                <xm:f>-1E-3</xm:f>
              </x14:cfvo>
              <x14:cfvo type="num">
                <xm:f>1E-3</xm:f>
              </x14:cfvo>
              <x14:cfIcon iconSet="3Arrows" iconId="0"/>
              <x14:cfIcon iconSet="NoIcons" iconId="0"/>
              <x14:cfIcon iconSet="3Arrows" iconId="2"/>
            </x14:iconSet>
          </x14:cfRule>
          <xm:sqref>D25:D35</xm:sqref>
        </x14:conditionalFormatting>
        <x14:conditionalFormatting xmlns:xm="http://schemas.microsoft.com/office/excel/2006/main">
          <x14:cfRule type="iconSet" priority="3" id="{8F75CA5E-3977-459D-8221-AF85F99BFE3F}">
            <x14:iconSet iconSet="3Arrows" custom="1">
              <x14:cfvo type="percent">
                <xm:f>0</xm:f>
              </x14:cfvo>
              <x14:cfvo type="num" gte="0">
                <xm:f>-1E-3</xm:f>
              </x14:cfvo>
              <x14:cfvo type="num">
                <xm:f>1E-3</xm:f>
              </x14:cfvo>
              <x14:cfIcon iconSet="3Arrows" iconId="0"/>
              <x14:cfIcon iconSet="NoIcons" iconId="0"/>
              <x14:cfIcon iconSet="3Arrows" iconId="2"/>
            </x14:iconSet>
          </x14:cfRule>
          <xm:sqref>F25:F35</xm:sqref>
        </x14:conditionalFormatting>
        <x14:conditionalFormatting xmlns:xm="http://schemas.microsoft.com/office/excel/2006/main">
          <x14:cfRule type="iconSet" priority="1" id="{CF0729D7-CA91-41F8-B5B1-85C006FE5166}">
            <x14:iconSet iconSet="3Arrows" custom="1">
              <x14:cfvo type="percent">
                <xm:f>0</xm:f>
              </x14:cfvo>
              <x14:cfvo type="num" gte="0">
                <xm:f>-1E-3</xm:f>
              </x14:cfvo>
              <x14:cfvo type="num">
                <xm:f>1E-3</xm:f>
              </x14:cfvo>
              <x14:cfIcon iconSet="3Arrows" iconId="0"/>
              <x14:cfIcon iconSet="NoIcons" iconId="0"/>
              <x14:cfIcon iconSet="3Arrows" iconId="2"/>
            </x14:iconSet>
          </x14:cfRule>
          <xm:sqref>H25:H35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2"/>
  <sheetViews>
    <sheetView workbookViewId="0"/>
  </sheetViews>
  <sheetFormatPr defaultRowHeight="15" x14ac:dyDescent="0.25"/>
  <cols>
    <col min="1" max="1" width="31" customWidth="1"/>
    <col min="2" max="2" width="24.5703125" bestFit="1" customWidth="1"/>
    <col min="3" max="10" width="18.28515625" customWidth="1"/>
  </cols>
  <sheetData>
    <row r="1" spans="1:12" ht="21" x14ac:dyDescent="0.35">
      <c r="A1" s="88" t="s">
        <v>673</v>
      </c>
    </row>
    <row r="4" spans="1:12" ht="15.75" x14ac:dyDescent="0.25">
      <c r="A4" s="18" t="s">
        <v>684</v>
      </c>
    </row>
    <row r="5" spans="1:12" ht="45" customHeight="1" x14ac:dyDescent="0.25">
      <c r="A5" s="2" t="s">
        <v>1</v>
      </c>
      <c r="B5" s="2" t="s">
        <v>2</v>
      </c>
      <c r="C5" s="74" t="s">
        <v>91</v>
      </c>
      <c r="D5" s="74" t="s">
        <v>92</v>
      </c>
      <c r="E5" s="76" t="s">
        <v>93</v>
      </c>
      <c r="F5" s="74" t="s">
        <v>94</v>
      </c>
      <c r="G5" s="74" t="s">
        <v>95</v>
      </c>
      <c r="H5" s="74" t="s">
        <v>96</v>
      </c>
      <c r="I5" s="74" t="s">
        <v>687</v>
      </c>
      <c r="J5" s="78" t="s">
        <v>688</v>
      </c>
    </row>
    <row r="6" spans="1:12" x14ac:dyDescent="0.25">
      <c r="A6" s="4" t="s">
        <v>13</v>
      </c>
      <c r="B6" s="14" t="s">
        <v>14</v>
      </c>
      <c r="C6" s="33">
        <v>719</v>
      </c>
      <c r="D6" s="33">
        <v>894</v>
      </c>
      <c r="E6" s="33">
        <v>774</v>
      </c>
      <c r="F6" s="33">
        <v>591</v>
      </c>
      <c r="G6" s="33">
        <v>99</v>
      </c>
      <c r="H6" s="33">
        <v>3077</v>
      </c>
      <c r="I6" s="43">
        <v>1.2317854283426741</v>
      </c>
      <c r="J6" s="43">
        <v>1.1546393935543979</v>
      </c>
      <c r="L6" s="44"/>
    </row>
    <row r="7" spans="1:12" x14ac:dyDescent="0.25">
      <c r="A7" s="4"/>
      <c r="B7" s="14" t="s">
        <v>8</v>
      </c>
      <c r="C7" s="33">
        <v>5</v>
      </c>
      <c r="D7" s="33">
        <v>64</v>
      </c>
      <c r="E7" s="33">
        <v>1270</v>
      </c>
      <c r="F7" s="33">
        <v>2368</v>
      </c>
      <c r="G7" s="33">
        <v>28</v>
      </c>
      <c r="H7" s="33">
        <v>3735</v>
      </c>
      <c r="I7" s="43">
        <v>1.2813036020583191</v>
      </c>
      <c r="J7" s="43">
        <v>1.2632666666666668</v>
      </c>
      <c r="L7" s="44"/>
    </row>
    <row r="8" spans="1:12" x14ac:dyDescent="0.25">
      <c r="A8" s="4"/>
      <c r="B8" s="14" t="s">
        <v>9</v>
      </c>
      <c r="C8" s="33">
        <v>20</v>
      </c>
      <c r="D8" s="33">
        <v>23</v>
      </c>
      <c r="E8" s="33">
        <v>45</v>
      </c>
      <c r="F8" s="33">
        <v>29</v>
      </c>
      <c r="G8" s="33">
        <v>0</v>
      </c>
      <c r="H8" s="33">
        <v>117</v>
      </c>
      <c r="I8" s="43">
        <v>1.017391304347826</v>
      </c>
      <c r="J8" s="43">
        <v>1.07713637509453</v>
      </c>
      <c r="L8" s="44"/>
    </row>
    <row r="9" spans="1:12" x14ac:dyDescent="0.25">
      <c r="A9" s="7" t="s">
        <v>15</v>
      </c>
      <c r="B9" s="7"/>
      <c r="C9" s="40">
        <v>744</v>
      </c>
      <c r="D9" s="34">
        <v>981</v>
      </c>
      <c r="E9" s="34">
        <v>2089</v>
      </c>
      <c r="F9" s="34">
        <v>2988</v>
      </c>
      <c r="G9" s="34">
        <v>127</v>
      </c>
      <c r="H9" s="34">
        <v>6929</v>
      </c>
      <c r="I9" s="45">
        <v>1.2534370477568741</v>
      </c>
      <c r="J9" s="45">
        <v>1.2058961444946161</v>
      </c>
      <c r="L9" s="44"/>
    </row>
    <row r="10" spans="1:12" x14ac:dyDescent="0.25">
      <c r="A10" s="4" t="s">
        <v>18</v>
      </c>
      <c r="B10" s="14" t="s">
        <v>14</v>
      </c>
      <c r="C10" s="33">
        <v>0</v>
      </c>
      <c r="D10" s="33">
        <v>7</v>
      </c>
      <c r="E10" s="33">
        <v>7</v>
      </c>
      <c r="F10" s="33">
        <v>1</v>
      </c>
      <c r="G10" s="33">
        <v>0</v>
      </c>
      <c r="H10" s="33">
        <v>15</v>
      </c>
      <c r="I10" s="43">
        <v>1</v>
      </c>
      <c r="J10" s="43">
        <v>1.205223880597015</v>
      </c>
      <c r="L10" s="44"/>
    </row>
    <row r="11" spans="1:12" x14ac:dyDescent="0.25">
      <c r="A11" s="4"/>
      <c r="B11" s="14" t="s">
        <v>9</v>
      </c>
      <c r="C11" s="33">
        <v>0</v>
      </c>
      <c r="D11" s="33">
        <v>376</v>
      </c>
      <c r="E11" s="33">
        <v>476</v>
      </c>
      <c r="F11" s="33">
        <v>176</v>
      </c>
      <c r="G11" s="33">
        <v>1</v>
      </c>
      <c r="H11" s="33">
        <v>1029</v>
      </c>
      <c r="I11" s="43">
        <v>1.1064516129032258</v>
      </c>
      <c r="J11" s="43">
        <v>1.0832478982981342</v>
      </c>
      <c r="L11" s="44"/>
    </row>
    <row r="12" spans="1:12" x14ac:dyDescent="0.25">
      <c r="A12" s="7" t="s">
        <v>19</v>
      </c>
      <c r="B12" s="7"/>
      <c r="C12" s="40">
        <v>0</v>
      </c>
      <c r="D12" s="34">
        <v>383</v>
      </c>
      <c r="E12" s="34">
        <v>483</v>
      </c>
      <c r="F12" s="34">
        <v>177</v>
      </c>
      <c r="G12" s="34">
        <v>1</v>
      </c>
      <c r="H12" s="34">
        <v>1044</v>
      </c>
      <c r="I12" s="45">
        <v>1.1047619047619048</v>
      </c>
      <c r="J12" s="45">
        <v>1.0976760440328499</v>
      </c>
      <c r="L12" s="44"/>
    </row>
    <row r="13" spans="1:12" x14ac:dyDescent="0.25">
      <c r="A13" s="2" t="s">
        <v>20</v>
      </c>
      <c r="B13" s="2"/>
      <c r="C13" s="46">
        <v>744</v>
      </c>
      <c r="D13" s="35">
        <v>1364</v>
      </c>
      <c r="E13" s="35">
        <v>2572</v>
      </c>
      <c r="F13" s="35">
        <v>3165</v>
      </c>
      <c r="G13" s="35">
        <v>128</v>
      </c>
      <c r="H13" s="41">
        <v>7973</v>
      </c>
      <c r="I13" s="47">
        <v>1.2241670505143558</v>
      </c>
      <c r="J13" s="47">
        <v>1.2035556107133716</v>
      </c>
      <c r="L13" s="44"/>
    </row>
    <row r="14" spans="1:12" x14ac:dyDescent="0.25">
      <c r="L14" s="44"/>
    </row>
    <row r="15" spans="1:12" ht="30" x14ac:dyDescent="0.25">
      <c r="A15" s="2" t="s">
        <v>1</v>
      </c>
      <c r="B15" s="2" t="s">
        <v>2</v>
      </c>
      <c r="C15" s="30" t="s">
        <v>3</v>
      </c>
      <c r="D15" s="83" t="s">
        <v>36</v>
      </c>
      <c r="E15" s="48" t="s">
        <v>5</v>
      </c>
      <c r="L15" s="44"/>
    </row>
    <row r="16" spans="1:12" x14ac:dyDescent="0.25">
      <c r="A16" s="4" t="s">
        <v>7</v>
      </c>
      <c r="B16" s="14" t="s">
        <v>8</v>
      </c>
      <c r="C16" s="33">
        <v>3</v>
      </c>
      <c r="D16" s="33">
        <v>30</v>
      </c>
      <c r="E16" s="33">
        <v>10</v>
      </c>
      <c r="L16" s="44"/>
    </row>
    <row r="17" spans="1:5" x14ac:dyDescent="0.25">
      <c r="A17" s="4"/>
      <c r="B17" s="14" t="s">
        <v>9</v>
      </c>
      <c r="C17" s="33">
        <v>1</v>
      </c>
      <c r="D17" s="33">
        <v>10</v>
      </c>
      <c r="E17" s="33">
        <v>10</v>
      </c>
    </row>
    <row r="18" spans="1:5" x14ac:dyDescent="0.25">
      <c r="A18" s="7" t="s">
        <v>10</v>
      </c>
      <c r="B18" s="7"/>
      <c r="C18" s="34">
        <v>4</v>
      </c>
      <c r="D18" s="34">
        <v>40</v>
      </c>
      <c r="E18" s="34">
        <v>10</v>
      </c>
    </row>
    <row r="19" spans="1:5" x14ac:dyDescent="0.25">
      <c r="A19" s="4" t="s">
        <v>13</v>
      </c>
      <c r="B19" s="14" t="s">
        <v>14</v>
      </c>
      <c r="C19" s="33">
        <v>43</v>
      </c>
      <c r="D19" s="33">
        <v>2498</v>
      </c>
      <c r="E19" s="33">
        <v>58.093023255813954</v>
      </c>
    </row>
    <row r="20" spans="1:5" x14ac:dyDescent="0.25">
      <c r="A20" s="4"/>
      <c r="B20" s="14" t="s">
        <v>8</v>
      </c>
      <c r="C20" s="167">
        <v>90</v>
      </c>
      <c r="D20" s="33">
        <v>2915</v>
      </c>
      <c r="E20" s="33">
        <v>32.388888888888886</v>
      </c>
    </row>
    <row r="21" spans="1:5" x14ac:dyDescent="0.25">
      <c r="A21" s="4"/>
      <c r="B21" s="14" t="s">
        <v>9</v>
      </c>
      <c r="C21" s="33">
        <v>3</v>
      </c>
      <c r="D21" s="33">
        <v>115</v>
      </c>
      <c r="E21" s="33">
        <v>38.333333333333336</v>
      </c>
    </row>
    <row r="22" spans="1:5" x14ac:dyDescent="0.25">
      <c r="A22" s="7" t="s">
        <v>15</v>
      </c>
      <c r="B22" s="7"/>
      <c r="C22" s="34">
        <v>136</v>
      </c>
      <c r="D22" s="34">
        <v>5528</v>
      </c>
      <c r="E22" s="34">
        <v>40.647058823529413</v>
      </c>
    </row>
    <row r="23" spans="1:5" x14ac:dyDescent="0.25">
      <c r="A23" s="4" t="s">
        <v>18</v>
      </c>
      <c r="B23" s="14" t="s">
        <v>14</v>
      </c>
      <c r="C23" s="33">
        <v>1</v>
      </c>
      <c r="D23" s="33">
        <v>15</v>
      </c>
      <c r="E23" s="33">
        <v>15</v>
      </c>
    </row>
    <row r="24" spans="1:5" x14ac:dyDescent="0.25">
      <c r="A24" s="4"/>
      <c r="B24" s="14" t="s">
        <v>9</v>
      </c>
      <c r="C24" s="33">
        <v>39</v>
      </c>
      <c r="D24" s="33">
        <v>930</v>
      </c>
      <c r="E24" s="33">
        <v>23.846153846153847</v>
      </c>
    </row>
    <row r="25" spans="1:5" x14ac:dyDescent="0.25">
      <c r="A25" s="7" t="s">
        <v>19</v>
      </c>
      <c r="B25" s="7"/>
      <c r="C25" s="34">
        <v>40</v>
      </c>
      <c r="D25" s="34">
        <v>945</v>
      </c>
      <c r="E25" s="34">
        <v>23.625</v>
      </c>
    </row>
    <row r="26" spans="1:5" x14ac:dyDescent="0.25">
      <c r="A26" s="2" t="s">
        <v>20</v>
      </c>
      <c r="B26" s="2"/>
      <c r="C26" s="35">
        <v>180</v>
      </c>
      <c r="D26" s="35">
        <v>6513</v>
      </c>
      <c r="E26" s="35">
        <v>36.18333333333333</v>
      </c>
    </row>
    <row r="32" spans="1:5" ht="15.75" x14ac:dyDescent="0.25">
      <c r="A32" s="18" t="s">
        <v>685</v>
      </c>
      <c r="B32" s="29"/>
      <c r="C32" s="29"/>
      <c r="D32" s="29"/>
    </row>
    <row r="33" spans="1:6" ht="45" x14ac:dyDescent="0.25">
      <c r="A33" s="2" t="s">
        <v>1</v>
      </c>
      <c r="B33" s="19" t="s">
        <v>48</v>
      </c>
      <c r="C33" s="3" t="s">
        <v>92</v>
      </c>
      <c r="D33" s="49" t="s">
        <v>93</v>
      </c>
      <c r="E33" s="17" t="s">
        <v>94</v>
      </c>
      <c r="F33" s="3" t="s">
        <v>689</v>
      </c>
    </row>
    <row r="34" spans="1:6" x14ac:dyDescent="0.25">
      <c r="A34" s="4" t="s">
        <v>13</v>
      </c>
      <c r="B34" s="14" t="s">
        <v>49</v>
      </c>
      <c r="C34" s="33">
        <v>154</v>
      </c>
      <c r="D34" s="33">
        <v>60</v>
      </c>
      <c r="E34" s="33">
        <v>47</v>
      </c>
      <c r="F34" s="33">
        <f t="shared" ref="F34:F40" si="0">SUM(C34:E34)</f>
        <v>261</v>
      </c>
    </row>
    <row r="35" spans="1:6" x14ac:dyDescent="0.25">
      <c r="A35" s="4"/>
      <c r="B35" s="14" t="s">
        <v>50</v>
      </c>
      <c r="C35" s="33">
        <v>827</v>
      </c>
      <c r="D35" s="33">
        <v>2029</v>
      </c>
      <c r="E35" s="33">
        <v>2941</v>
      </c>
      <c r="F35" s="33">
        <f t="shared" si="0"/>
        <v>5797</v>
      </c>
    </row>
    <row r="36" spans="1:6" x14ac:dyDescent="0.25">
      <c r="A36" s="7" t="s">
        <v>15</v>
      </c>
      <c r="B36" s="7"/>
      <c r="C36" s="34">
        <v>981</v>
      </c>
      <c r="D36" s="34">
        <v>2089</v>
      </c>
      <c r="E36" s="34">
        <v>2988</v>
      </c>
      <c r="F36" s="34">
        <f t="shared" si="0"/>
        <v>6058</v>
      </c>
    </row>
    <row r="37" spans="1:6" x14ac:dyDescent="0.25">
      <c r="A37" s="4" t="s">
        <v>18</v>
      </c>
      <c r="B37" s="14" t="s">
        <v>49</v>
      </c>
      <c r="C37" s="33">
        <v>18</v>
      </c>
      <c r="D37" s="33">
        <v>4</v>
      </c>
      <c r="E37" s="33">
        <v>0</v>
      </c>
      <c r="F37" s="33">
        <f t="shared" si="0"/>
        <v>22</v>
      </c>
    </row>
    <row r="38" spans="1:6" x14ac:dyDescent="0.25">
      <c r="A38" s="4"/>
      <c r="B38" s="14" t="s">
        <v>50</v>
      </c>
      <c r="C38" s="33">
        <v>365</v>
      </c>
      <c r="D38" s="33">
        <v>479</v>
      </c>
      <c r="E38" s="33">
        <v>177</v>
      </c>
      <c r="F38" s="33">
        <f t="shared" si="0"/>
        <v>1021</v>
      </c>
    </row>
    <row r="39" spans="1:6" x14ac:dyDescent="0.25">
      <c r="A39" s="7" t="s">
        <v>19</v>
      </c>
      <c r="B39" s="7"/>
      <c r="C39" s="34">
        <v>383</v>
      </c>
      <c r="D39" s="34">
        <v>483</v>
      </c>
      <c r="E39" s="34">
        <v>177</v>
      </c>
      <c r="F39" s="34">
        <f t="shared" si="0"/>
        <v>1043</v>
      </c>
    </row>
    <row r="40" spans="1:6" x14ac:dyDescent="0.25">
      <c r="A40" s="2" t="s">
        <v>20</v>
      </c>
      <c r="B40" s="2"/>
      <c r="C40" s="35">
        <v>1364</v>
      </c>
      <c r="D40" s="35">
        <v>2572</v>
      </c>
      <c r="E40" s="35">
        <v>3165</v>
      </c>
      <c r="F40" s="41">
        <f t="shared" si="0"/>
        <v>7101</v>
      </c>
    </row>
    <row r="46" spans="1:6" s="69" customFormat="1" x14ac:dyDescent="0.25"/>
    <row r="47" spans="1:6" s="111" customFormat="1" x14ac:dyDescent="0.25"/>
    <row r="48" spans="1:6" s="69" customFormat="1" x14ac:dyDescent="0.25"/>
    <row r="49" spans="1:6" ht="15.75" x14ac:dyDescent="0.25">
      <c r="A49" s="193" t="s">
        <v>686</v>
      </c>
      <c r="B49" s="189"/>
      <c r="C49" s="189"/>
      <c r="D49" s="189"/>
      <c r="E49" s="189"/>
      <c r="F49" s="189"/>
    </row>
    <row r="50" spans="1:6" ht="45" x14ac:dyDescent="0.25">
      <c r="A50" s="195" t="s">
        <v>1</v>
      </c>
      <c r="B50" s="202" t="s">
        <v>48</v>
      </c>
      <c r="C50" s="196" t="s">
        <v>92</v>
      </c>
      <c r="D50" s="197" t="s">
        <v>93</v>
      </c>
      <c r="E50" s="198" t="s">
        <v>94</v>
      </c>
      <c r="F50" s="196" t="s">
        <v>689</v>
      </c>
    </row>
    <row r="51" spans="1:6" x14ac:dyDescent="0.25">
      <c r="A51" s="192" t="s">
        <v>7</v>
      </c>
      <c r="B51" s="194" t="s">
        <v>49</v>
      </c>
      <c r="C51" s="199">
        <v>197</v>
      </c>
      <c r="D51" s="199">
        <v>138</v>
      </c>
      <c r="E51" s="199">
        <v>160</v>
      </c>
      <c r="F51" s="199">
        <v>495</v>
      </c>
    </row>
    <row r="52" spans="1:6" x14ac:dyDescent="0.25">
      <c r="A52" s="192"/>
      <c r="B52" s="194" t="s">
        <v>50</v>
      </c>
      <c r="C52" s="199">
        <v>2255</v>
      </c>
      <c r="D52" s="199">
        <v>2862</v>
      </c>
      <c r="E52" s="199">
        <v>2745</v>
      </c>
      <c r="F52" s="199">
        <v>7862</v>
      </c>
    </row>
    <row r="53" spans="1:6" x14ac:dyDescent="0.25">
      <c r="A53" s="191" t="s">
        <v>10</v>
      </c>
      <c r="B53" s="191"/>
      <c r="C53" s="201">
        <v>2452</v>
      </c>
      <c r="D53" s="201">
        <v>3000</v>
      </c>
      <c r="E53" s="201">
        <v>2905</v>
      </c>
      <c r="F53" s="201">
        <v>8357</v>
      </c>
    </row>
    <row r="54" spans="1:6" x14ac:dyDescent="0.25">
      <c r="A54" s="192" t="s">
        <v>13</v>
      </c>
      <c r="B54" s="194" t="s">
        <v>49</v>
      </c>
      <c r="C54" s="199">
        <v>2104</v>
      </c>
      <c r="D54" s="199">
        <v>1336</v>
      </c>
      <c r="E54" s="199">
        <v>1052</v>
      </c>
      <c r="F54" s="199">
        <v>4492</v>
      </c>
    </row>
    <row r="55" spans="1:6" x14ac:dyDescent="0.25">
      <c r="A55" s="192"/>
      <c r="B55" s="194" t="s">
        <v>50</v>
      </c>
      <c r="C55" s="199">
        <v>18718</v>
      </c>
      <c r="D55" s="199">
        <v>44281</v>
      </c>
      <c r="E55" s="199">
        <v>53142</v>
      </c>
      <c r="F55" s="199">
        <v>116141</v>
      </c>
    </row>
    <row r="56" spans="1:6" x14ac:dyDescent="0.25">
      <c r="A56" s="191" t="s">
        <v>15</v>
      </c>
      <c r="B56" s="191"/>
      <c r="C56" s="201">
        <v>20822</v>
      </c>
      <c r="D56" s="201">
        <v>45617</v>
      </c>
      <c r="E56" s="201">
        <v>54194</v>
      </c>
      <c r="F56" s="201">
        <v>120633</v>
      </c>
    </row>
    <row r="57" spans="1:6" x14ac:dyDescent="0.25">
      <c r="A57" s="192" t="s">
        <v>18</v>
      </c>
      <c r="B57" s="194" t="s">
        <v>49</v>
      </c>
      <c r="C57" s="199">
        <v>847</v>
      </c>
      <c r="D57" s="199">
        <v>518</v>
      </c>
      <c r="E57" s="199">
        <v>167</v>
      </c>
      <c r="F57" s="199">
        <v>1532</v>
      </c>
    </row>
    <row r="58" spans="1:6" x14ac:dyDescent="0.25">
      <c r="A58" s="192"/>
      <c r="B58" s="194" t="s">
        <v>50</v>
      </c>
      <c r="C58" s="199">
        <v>1718</v>
      </c>
      <c r="D58" s="199">
        <v>1951</v>
      </c>
      <c r="E58" s="199">
        <v>957</v>
      </c>
      <c r="F58" s="199">
        <v>4626</v>
      </c>
    </row>
    <row r="59" spans="1:6" x14ac:dyDescent="0.25">
      <c r="A59" s="191" t="s">
        <v>19</v>
      </c>
      <c r="B59" s="191"/>
      <c r="C59" s="201">
        <v>2565</v>
      </c>
      <c r="D59" s="201">
        <v>2469</v>
      </c>
      <c r="E59" s="201">
        <v>1124</v>
      </c>
      <c r="F59" s="201">
        <v>6158</v>
      </c>
    </row>
    <row r="60" spans="1:6" x14ac:dyDescent="0.25">
      <c r="A60" s="190" t="s">
        <v>20</v>
      </c>
      <c r="B60" s="190"/>
      <c r="C60" s="200">
        <v>25839</v>
      </c>
      <c r="D60" s="200">
        <v>51086</v>
      </c>
      <c r="E60" s="200">
        <v>58223</v>
      </c>
      <c r="F60" s="203">
        <v>135148</v>
      </c>
    </row>
    <row r="63" spans="1:6" ht="15.75" x14ac:dyDescent="0.25">
      <c r="A63" s="18" t="s">
        <v>97</v>
      </c>
    </row>
    <row r="64" spans="1:6" ht="30" x14ac:dyDescent="0.25">
      <c r="A64" s="2" t="s">
        <v>1</v>
      </c>
      <c r="B64" s="19" t="s">
        <v>48</v>
      </c>
      <c r="C64" s="37" t="s">
        <v>3</v>
      </c>
      <c r="D64" s="50" t="s">
        <v>36</v>
      </c>
      <c r="E64" s="38" t="s">
        <v>5</v>
      </c>
    </row>
    <row r="65" spans="1:5" x14ac:dyDescent="0.25">
      <c r="A65" s="4" t="s">
        <v>7</v>
      </c>
      <c r="B65" s="14" t="s">
        <v>49</v>
      </c>
      <c r="C65" s="33">
        <v>4</v>
      </c>
      <c r="D65" s="33">
        <v>40</v>
      </c>
      <c r="E65" s="33">
        <v>10</v>
      </c>
    </row>
    <row r="66" spans="1:5" x14ac:dyDescent="0.25">
      <c r="A66" s="4" t="s">
        <v>13</v>
      </c>
      <c r="B66" s="14" t="s">
        <v>49</v>
      </c>
      <c r="C66" s="33">
        <v>8</v>
      </c>
      <c r="D66" s="33">
        <v>327</v>
      </c>
      <c r="E66" s="33">
        <v>40.875</v>
      </c>
    </row>
    <row r="67" spans="1:5" x14ac:dyDescent="0.25">
      <c r="A67" s="4"/>
      <c r="B67" s="14" t="s">
        <v>50</v>
      </c>
      <c r="C67" s="33">
        <v>128</v>
      </c>
      <c r="D67" s="33">
        <v>5201</v>
      </c>
      <c r="E67" s="33">
        <v>40.6328125</v>
      </c>
    </row>
    <row r="68" spans="1:5" x14ac:dyDescent="0.25">
      <c r="A68" s="7" t="s">
        <v>15</v>
      </c>
      <c r="B68" s="7"/>
      <c r="C68" s="34">
        <v>136</v>
      </c>
      <c r="D68" s="34">
        <v>5528</v>
      </c>
      <c r="E68" s="34">
        <v>40.647058823529413</v>
      </c>
    </row>
    <row r="69" spans="1:5" x14ac:dyDescent="0.25">
      <c r="A69" s="4" t="s">
        <v>18</v>
      </c>
      <c r="B69" s="14" t="s">
        <v>49</v>
      </c>
      <c r="C69" s="33">
        <v>1</v>
      </c>
      <c r="D69" s="33">
        <v>15</v>
      </c>
      <c r="E69" s="33">
        <v>15</v>
      </c>
    </row>
    <row r="70" spans="1:5" x14ac:dyDescent="0.25">
      <c r="A70" s="4"/>
      <c r="B70" s="14" t="s">
        <v>50</v>
      </c>
      <c r="C70" s="33">
        <v>39</v>
      </c>
      <c r="D70" s="33">
        <v>930</v>
      </c>
      <c r="E70" s="33">
        <v>23.846153846153847</v>
      </c>
    </row>
    <row r="71" spans="1:5" x14ac:dyDescent="0.25">
      <c r="A71" s="7" t="s">
        <v>19</v>
      </c>
      <c r="B71" s="7"/>
      <c r="C71" s="34">
        <v>40</v>
      </c>
      <c r="D71" s="34">
        <v>945</v>
      </c>
      <c r="E71" s="34">
        <v>23.625</v>
      </c>
    </row>
    <row r="72" spans="1:5" x14ac:dyDescent="0.25">
      <c r="A72" s="2" t="s">
        <v>20</v>
      </c>
      <c r="B72" s="2"/>
      <c r="C72" s="35">
        <v>180</v>
      </c>
      <c r="D72" s="35">
        <v>6513</v>
      </c>
      <c r="E72" s="35">
        <v>36.18333333333333</v>
      </c>
    </row>
  </sheetData>
  <pageMargins left="0.23622047244094491" right="0.23622047244094491" top="0.74803149606299213" bottom="0.74803149606299213" header="0.31496062992125984" footer="0.31496062992125984"/>
  <pageSetup paperSize="9" scale="66" orientation="landscape" r:id="rId1"/>
  <headerFooter>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1"/>
  <sheetViews>
    <sheetView workbookViewId="0"/>
  </sheetViews>
  <sheetFormatPr defaultRowHeight="15" x14ac:dyDescent="0.25"/>
  <cols>
    <col min="1" max="1" width="30.42578125" customWidth="1"/>
    <col min="2" max="2" width="36.140625" bestFit="1" customWidth="1"/>
    <col min="3" max="3" width="34.28515625" bestFit="1" customWidth="1"/>
    <col min="4" max="5" width="16.5703125" customWidth="1"/>
  </cols>
  <sheetData>
    <row r="1" spans="1:4" ht="21" x14ac:dyDescent="0.35">
      <c r="A1" s="88" t="s">
        <v>674</v>
      </c>
    </row>
    <row r="4" spans="1:4" ht="15.75" x14ac:dyDescent="0.25">
      <c r="A4" s="18" t="s">
        <v>67</v>
      </c>
    </row>
    <row r="5" spans="1:4" ht="45" x14ac:dyDescent="0.25">
      <c r="A5" s="24" t="s">
        <v>1</v>
      </c>
      <c r="B5" s="24" t="s">
        <v>68</v>
      </c>
      <c r="C5" s="78" t="s">
        <v>29</v>
      </c>
      <c r="D5" s="83" t="s">
        <v>36</v>
      </c>
    </row>
    <row r="6" spans="1:4" x14ac:dyDescent="0.25">
      <c r="A6" s="4" t="s">
        <v>7</v>
      </c>
      <c r="B6" s="14" t="s">
        <v>69</v>
      </c>
      <c r="C6" s="6">
        <v>1</v>
      </c>
      <c r="D6" s="6">
        <v>10</v>
      </c>
    </row>
    <row r="7" spans="1:4" x14ac:dyDescent="0.25">
      <c r="A7" s="4"/>
      <c r="B7" s="14" t="s">
        <v>70</v>
      </c>
      <c r="C7" s="6">
        <v>3</v>
      </c>
      <c r="D7" s="6">
        <v>30</v>
      </c>
    </row>
    <row r="8" spans="1:4" x14ac:dyDescent="0.25">
      <c r="A8" s="7" t="s">
        <v>10</v>
      </c>
      <c r="B8" s="7"/>
      <c r="C8" s="9">
        <v>4</v>
      </c>
      <c r="D8" s="9">
        <v>40</v>
      </c>
    </row>
    <row r="9" spans="1:4" x14ac:dyDescent="0.25">
      <c r="A9" s="4" t="s">
        <v>13</v>
      </c>
      <c r="B9" s="14" t="s">
        <v>69</v>
      </c>
      <c r="C9" s="6">
        <v>20</v>
      </c>
      <c r="D9" s="6">
        <v>862</v>
      </c>
    </row>
    <row r="10" spans="1:4" x14ac:dyDescent="0.25">
      <c r="A10" s="4"/>
      <c r="B10" s="14" t="s">
        <v>70</v>
      </c>
      <c r="C10" s="6">
        <v>111</v>
      </c>
      <c r="D10" s="6">
        <v>4388</v>
      </c>
    </row>
    <row r="11" spans="1:4" x14ac:dyDescent="0.25">
      <c r="A11" s="4"/>
      <c r="B11" s="14" t="s">
        <v>71</v>
      </c>
      <c r="C11" s="6">
        <v>5</v>
      </c>
      <c r="D11" s="6">
        <v>278</v>
      </c>
    </row>
    <row r="12" spans="1:4" x14ac:dyDescent="0.25">
      <c r="A12" s="7" t="s">
        <v>15</v>
      </c>
      <c r="B12" s="7"/>
      <c r="C12" s="9">
        <v>136</v>
      </c>
      <c r="D12" s="9">
        <v>5528</v>
      </c>
    </row>
    <row r="13" spans="1:4" x14ac:dyDescent="0.25">
      <c r="A13" s="4" t="s">
        <v>18</v>
      </c>
      <c r="B13" s="14" t="s">
        <v>69</v>
      </c>
      <c r="C13" s="6">
        <v>10</v>
      </c>
      <c r="D13" s="6">
        <v>248</v>
      </c>
    </row>
    <row r="14" spans="1:4" x14ac:dyDescent="0.25">
      <c r="A14" s="4"/>
      <c r="B14" s="14" t="s">
        <v>70</v>
      </c>
      <c r="C14" s="6">
        <v>30</v>
      </c>
      <c r="D14" s="6">
        <v>697</v>
      </c>
    </row>
    <row r="15" spans="1:4" x14ac:dyDescent="0.25">
      <c r="A15" s="7" t="s">
        <v>19</v>
      </c>
      <c r="B15" s="7"/>
      <c r="C15" s="9">
        <v>40</v>
      </c>
      <c r="D15" s="9">
        <v>945</v>
      </c>
    </row>
    <row r="16" spans="1:4" x14ac:dyDescent="0.25">
      <c r="A16" s="2" t="s">
        <v>20</v>
      </c>
      <c r="B16" s="2"/>
      <c r="C16" s="10">
        <v>180</v>
      </c>
      <c r="D16" s="10">
        <v>6513</v>
      </c>
    </row>
    <row r="20" spans="1:5" x14ac:dyDescent="0.25">
      <c r="C20" s="164"/>
    </row>
    <row r="22" spans="1:5" ht="15.75" x14ac:dyDescent="0.25">
      <c r="A22" s="18" t="s">
        <v>72</v>
      </c>
    </row>
    <row r="23" spans="1:5" ht="45" x14ac:dyDescent="0.25">
      <c r="A23" s="24" t="s">
        <v>1</v>
      </c>
      <c r="B23" s="19" t="s">
        <v>48</v>
      </c>
      <c r="C23" s="94" t="s">
        <v>68</v>
      </c>
      <c r="D23" s="83" t="s">
        <v>29</v>
      </c>
      <c r="E23" s="32" t="s">
        <v>36</v>
      </c>
    </row>
    <row r="24" spans="1:5" x14ac:dyDescent="0.25">
      <c r="A24" s="4" t="s">
        <v>13</v>
      </c>
      <c r="B24" s="4" t="s">
        <v>49</v>
      </c>
      <c r="C24" s="14" t="s">
        <v>70</v>
      </c>
      <c r="D24" s="6">
        <v>7</v>
      </c>
      <c r="E24" s="6">
        <v>272</v>
      </c>
    </row>
    <row r="25" spans="1:5" x14ac:dyDescent="0.25">
      <c r="A25" s="4"/>
      <c r="B25" s="4"/>
      <c r="C25" s="14" t="s">
        <v>73</v>
      </c>
      <c r="D25" s="6">
        <v>1</v>
      </c>
      <c r="E25" s="6">
        <v>55</v>
      </c>
    </row>
    <row r="26" spans="1:5" x14ac:dyDescent="0.25">
      <c r="A26" s="4"/>
      <c r="B26" s="4" t="s">
        <v>50</v>
      </c>
      <c r="C26" s="14" t="s">
        <v>70</v>
      </c>
      <c r="D26" s="6">
        <v>104</v>
      </c>
      <c r="E26" s="6">
        <v>4116</v>
      </c>
    </row>
    <row r="27" spans="1:5" x14ac:dyDescent="0.25">
      <c r="A27" s="4"/>
      <c r="B27" s="4"/>
      <c r="C27" s="14" t="s">
        <v>73</v>
      </c>
      <c r="D27" s="6">
        <v>19</v>
      </c>
      <c r="E27" s="6">
        <v>807</v>
      </c>
    </row>
    <row r="28" spans="1:5" x14ac:dyDescent="0.25">
      <c r="A28" s="4"/>
      <c r="B28" s="4"/>
      <c r="C28" s="14" t="s">
        <v>71</v>
      </c>
      <c r="D28" s="6">
        <v>5</v>
      </c>
      <c r="E28" s="6">
        <v>278</v>
      </c>
    </row>
    <row r="29" spans="1:5" x14ac:dyDescent="0.25">
      <c r="A29" s="2" t="s">
        <v>20</v>
      </c>
      <c r="B29" s="2"/>
      <c r="C29" s="2"/>
      <c r="D29" s="10">
        <v>136</v>
      </c>
      <c r="E29" s="10">
        <v>5528</v>
      </c>
    </row>
    <row r="30" spans="1:5" s="69" customFormat="1" x14ac:dyDescent="0.25"/>
    <row r="31" spans="1:5" s="69" customFormat="1" x14ac:dyDescent="0.25"/>
  </sheetData>
  <pageMargins left="0.23622047244094491" right="0.23622047244094491" top="0.74803149606299213" bottom="0.74803149606299213" header="0.31496062992125984" footer="0.31496062992125984"/>
  <pageSetup paperSize="9" scale="88" orientation="landscape"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7"/>
  <sheetViews>
    <sheetView workbookViewId="0"/>
  </sheetViews>
  <sheetFormatPr defaultRowHeight="15" x14ac:dyDescent="0.25"/>
  <cols>
    <col min="1" max="1" width="30.140625" customWidth="1"/>
    <col min="2" max="2" width="24.5703125" bestFit="1" customWidth="1"/>
    <col min="3" max="14" width="16.7109375" customWidth="1"/>
  </cols>
  <sheetData>
    <row r="1" spans="1:6" ht="21" x14ac:dyDescent="0.35">
      <c r="A1" s="88" t="s">
        <v>675</v>
      </c>
    </row>
    <row r="4" spans="1:6" ht="15.75" x14ac:dyDescent="0.25">
      <c r="A4" s="18" t="s">
        <v>74</v>
      </c>
    </row>
    <row r="5" spans="1:6" ht="30" x14ac:dyDescent="0.25">
      <c r="A5" s="2" t="s">
        <v>1</v>
      </c>
      <c r="B5" s="2" t="s">
        <v>2</v>
      </c>
      <c r="C5" s="90" t="s">
        <v>75</v>
      </c>
      <c r="D5" s="74" t="s">
        <v>76</v>
      </c>
      <c r="E5" s="74" t="s">
        <v>77</v>
      </c>
      <c r="F5" s="74" t="s">
        <v>78</v>
      </c>
    </row>
    <row r="6" spans="1:6" x14ac:dyDescent="0.25">
      <c r="A6" s="4" t="s">
        <v>7</v>
      </c>
      <c r="B6" s="5" t="s">
        <v>8</v>
      </c>
      <c r="C6" s="33">
        <v>0</v>
      </c>
      <c r="D6" s="33">
        <v>3</v>
      </c>
      <c r="E6" s="33">
        <v>0</v>
      </c>
      <c r="F6" s="33">
        <v>0</v>
      </c>
    </row>
    <row r="7" spans="1:6" x14ac:dyDescent="0.25">
      <c r="A7" s="4"/>
      <c r="B7" s="5" t="s">
        <v>9</v>
      </c>
      <c r="C7" s="33">
        <v>0</v>
      </c>
      <c r="D7" s="33">
        <v>0</v>
      </c>
      <c r="E7" s="33">
        <v>1</v>
      </c>
      <c r="F7" s="33">
        <v>0</v>
      </c>
    </row>
    <row r="8" spans="1:6" x14ac:dyDescent="0.25">
      <c r="A8" s="7" t="s">
        <v>10</v>
      </c>
      <c r="B8" s="8"/>
      <c r="C8" s="34">
        <v>0</v>
      </c>
      <c r="D8" s="34">
        <v>3</v>
      </c>
      <c r="E8" s="34">
        <v>1</v>
      </c>
      <c r="F8" s="34">
        <v>0</v>
      </c>
    </row>
    <row r="9" spans="1:6" x14ac:dyDescent="0.25">
      <c r="A9" s="4" t="s">
        <v>13</v>
      </c>
      <c r="B9" s="5" t="s">
        <v>14</v>
      </c>
      <c r="C9" s="33">
        <v>1</v>
      </c>
      <c r="D9" s="33">
        <v>42</v>
      </c>
      <c r="E9" s="33">
        <v>0</v>
      </c>
      <c r="F9" s="33">
        <v>0</v>
      </c>
    </row>
    <row r="10" spans="1:6" x14ac:dyDescent="0.25">
      <c r="A10" s="4"/>
      <c r="B10" s="5" t="s">
        <v>8</v>
      </c>
      <c r="C10" s="33">
        <v>0</v>
      </c>
      <c r="D10" s="33">
        <v>14</v>
      </c>
      <c r="E10" s="33">
        <v>76</v>
      </c>
      <c r="F10" s="33">
        <v>0</v>
      </c>
    </row>
    <row r="11" spans="1:6" x14ac:dyDescent="0.25">
      <c r="A11" s="4"/>
      <c r="B11" s="5" t="s">
        <v>9</v>
      </c>
      <c r="C11" s="33">
        <v>0</v>
      </c>
      <c r="D11" s="33">
        <v>1</v>
      </c>
      <c r="E11" s="33">
        <v>2</v>
      </c>
      <c r="F11" s="33">
        <v>0</v>
      </c>
    </row>
    <row r="12" spans="1:6" x14ac:dyDescent="0.25">
      <c r="A12" s="7" t="s">
        <v>15</v>
      </c>
      <c r="B12" s="8"/>
      <c r="C12" s="34">
        <v>1</v>
      </c>
      <c r="D12" s="34">
        <v>57</v>
      </c>
      <c r="E12" s="34">
        <v>78</v>
      </c>
      <c r="F12" s="34">
        <v>0</v>
      </c>
    </row>
    <row r="13" spans="1:6" x14ac:dyDescent="0.25">
      <c r="A13" s="4" t="s">
        <v>18</v>
      </c>
      <c r="B13" s="5" t="s">
        <v>14</v>
      </c>
      <c r="C13" s="33">
        <v>0</v>
      </c>
      <c r="D13" s="33">
        <v>0</v>
      </c>
      <c r="E13" s="33">
        <v>1</v>
      </c>
      <c r="F13" s="33">
        <v>0</v>
      </c>
    </row>
    <row r="14" spans="1:6" x14ac:dyDescent="0.25">
      <c r="A14" s="4"/>
      <c r="B14" s="5" t="s">
        <v>9</v>
      </c>
      <c r="C14" s="33">
        <v>0</v>
      </c>
      <c r="D14" s="33">
        <v>2</v>
      </c>
      <c r="E14" s="33">
        <v>37</v>
      </c>
      <c r="F14" s="33">
        <v>0</v>
      </c>
    </row>
    <row r="15" spans="1:6" x14ac:dyDescent="0.25">
      <c r="A15" s="7" t="s">
        <v>19</v>
      </c>
      <c r="B15" s="7"/>
      <c r="C15" s="34">
        <v>0</v>
      </c>
      <c r="D15" s="34">
        <v>2</v>
      </c>
      <c r="E15" s="34">
        <v>38</v>
      </c>
      <c r="F15" s="34">
        <v>0</v>
      </c>
    </row>
    <row r="16" spans="1:6" x14ac:dyDescent="0.25">
      <c r="A16" s="2" t="s">
        <v>20</v>
      </c>
      <c r="B16" s="2"/>
      <c r="C16" s="35">
        <v>1</v>
      </c>
      <c r="D16" s="35">
        <v>62</v>
      </c>
      <c r="E16" s="35">
        <v>117</v>
      </c>
      <c r="F16" s="35">
        <v>0</v>
      </c>
    </row>
    <row r="19" spans="1:6" ht="15.75" x14ac:dyDescent="0.25">
      <c r="A19" s="18" t="s">
        <v>79</v>
      </c>
      <c r="C19" s="36"/>
      <c r="D19" s="16"/>
      <c r="E19" s="16"/>
      <c r="F19" s="16"/>
    </row>
    <row r="20" spans="1:6" ht="30" x14ac:dyDescent="0.25">
      <c r="A20" s="2" t="s">
        <v>1</v>
      </c>
      <c r="B20" s="2" t="s">
        <v>2</v>
      </c>
      <c r="C20" s="65" t="s">
        <v>75</v>
      </c>
      <c r="D20" s="82" t="s">
        <v>76</v>
      </c>
      <c r="E20" s="82" t="s">
        <v>77</v>
      </c>
      <c r="F20" s="82" t="s">
        <v>78</v>
      </c>
    </row>
    <row r="21" spans="1:6" x14ac:dyDescent="0.25">
      <c r="A21" s="4" t="s">
        <v>7</v>
      </c>
      <c r="B21" s="14" t="s">
        <v>8</v>
      </c>
      <c r="C21" s="33">
        <v>0</v>
      </c>
      <c r="D21" s="33">
        <v>30</v>
      </c>
      <c r="E21" s="33">
        <v>0</v>
      </c>
      <c r="F21" s="33">
        <v>0</v>
      </c>
    </row>
    <row r="22" spans="1:6" x14ac:dyDescent="0.25">
      <c r="A22" s="4"/>
      <c r="B22" s="14" t="s">
        <v>9</v>
      </c>
      <c r="C22" s="33">
        <v>0</v>
      </c>
      <c r="D22" s="33">
        <v>0</v>
      </c>
      <c r="E22" s="33">
        <v>10</v>
      </c>
      <c r="F22" s="33">
        <v>0</v>
      </c>
    </row>
    <row r="23" spans="1:6" x14ac:dyDescent="0.25">
      <c r="A23" s="7" t="s">
        <v>10</v>
      </c>
      <c r="B23" s="7"/>
      <c r="C23" s="34">
        <v>0</v>
      </c>
      <c r="D23" s="34">
        <v>30</v>
      </c>
      <c r="E23" s="34">
        <v>10</v>
      </c>
      <c r="F23" s="34">
        <v>0</v>
      </c>
    </row>
    <row r="24" spans="1:6" x14ac:dyDescent="0.25">
      <c r="A24" s="4" t="s">
        <v>13</v>
      </c>
      <c r="B24" s="14" t="s">
        <v>14</v>
      </c>
      <c r="C24" s="33">
        <v>34</v>
      </c>
      <c r="D24" s="33">
        <v>2464</v>
      </c>
      <c r="E24" s="33">
        <v>0</v>
      </c>
      <c r="F24" s="33">
        <v>0</v>
      </c>
    </row>
    <row r="25" spans="1:6" x14ac:dyDescent="0.25">
      <c r="A25" s="4"/>
      <c r="B25" s="14" t="s">
        <v>8</v>
      </c>
      <c r="C25" s="33">
        <v>0</v>
      </c>
      <c r="D25" s="33">
        <v>514</v>
      </c>
      <c r="E25" s="33">
        <v>2401</v>
      </c>
      <c r="F25" s="33">
        <v>0</v>
      </c>
    </row>
    <row r="26" spans="1:6" x14ac:dyDescent="0.25">
      <c r="A26" s="4"/>
      <c r="B26" s="14" t="s">
        <v>9</v>
      </c>
      <c r="C26" s="33">
        <v>0</v>
      </c>
      <c r="D26" s="33">
        <v>69</v>
      </c>
      <c r="E26" s="33">
        <v>46</v>
      </c>
      <c r="F26" s="33">
        <v>0</v>
      </c>
    </row>
    <row r="27" spans="1:6" x14ac:dyDescent="0.25">
      <c r="A27" s="7" t="s">
        <v>15</v>
      </c>
      <c r="B27" s="7"/>
      <c r="C27" s="34">
        <v>34</v>
      </c>
      <c r="D27" s="34">
        <v>3047</v>
      </c>
      <c r="E27" s="34">
        <v>2447</v>
      </c>
      <c r="F27" s="34">
        <v>0</v>
      </c>
    </row>
    <row r="28" spans="1:6" x14ac:dyDescent="0.25">
      <c r="A28" s="4" t="s">
        <v>18</v>
      </c>
      <c r="B28" s="14" t="s">
        <v>14</v>
      </c>
      <c r="C28" s="33">
        <v>0</v>
      </c>
      <c r="D28" s="33">
        <v>0</v>
      </c>
      <c r="E28" s="33">
        <v>15</v>
      </c>
      <c r="F28" s="33">
        <v>0</v>
      </c>
    </row>
    <row r="29" spans="1:6" x14ac:dyDescent="0.25">
      <c r="A29" s="4"/>
      <c r="B29" s="14" t="s">
        <v>9</v>
      </c>
      <c r="C29" s="33">
        <v>0</v>
      </c>
      <c r="D29" s="33">
        <v>55</v>
      </c>
      <c r="E29" s="33">
        <v>875</v>
      </c>
      <c r="F29" s="33">
        <v>0</v>
      </c>
    </row>
    <row r="30" spans="1:6" x14ac:dyDescent="0.25">
      <c r="A30" s="7" t="s">
        <v>19</v>
      </c>
      <c r="B30" s="7"/>
      <c r="C30" s="34">
        <v>0</v>
      </c>
      <c r="D30" s="34">
        <v>55</v>
      </c>
      <c r="E30" s="34">
        <v>890</v>
      </c>
      <c r="F30" s="34">
        <v>0</v>
      </c>
    </row>
    <row r="31" spans="1:6" x14ac:dyDescent="0.25">
      <c r="A31" s="2" t="s">
        <v>20</v>
      </c>
      <c r="B31" s="2"/>
      <c r="C31" s="35">
        <v>34</v>
      </c>
      <c r="D31" s="35">
        <v>3132</v>
      </c>
      <c r="E31" s="35">
        <v>3347</v>
      </c>
      <c r="F31" s="35">
        <v>0</v>
      </c>
    </row>
    <row r="32" spans="1:6" s="69" customFormat="1" x14ac:dyDescent="0.25"/>
    <row r="33" spans="1:6" s="69" customFormat="1" x14ac:dyDescent="0.25"/>
    <row r="34" spans="1:6" s="69" customFormat="1" x14ac:dyDescent="0.25"/>
    <row r="35" spans="1:6" s="69" customFormat="1" x14ac:dyDescent="0.25"/>
    <row r="36" spans="1:6" s="69" customFormat="1" x14ac:dyDescent="0.25"/>
    <row r="37" spans="1:6" s="69" customFormat="1" x14ac:dyDescent="0.25"/>
    <row r="38" spans="1:6" s="69" customFormat="1" x14ac:dyDescent="0.25"/>
    <row r="39" spans="1:6" s="69" customFormat="1" x14ac:dyDescent="0.25"/>
    <row r="40" spans="1:6" x14ac:dyDescent="0.25">
      <c r="A40" s="69"/>
      <c r="B40" s="69"/>
      <c r="C40" s="69"/>
      <c r="D40" s="69"/>
      <c r="E40" s="69"/>
      <c r="F40" s="69"/>
    </row>
    <row r="58" spans="1:7" ht="15.75" x14ac:dyDescent="0.25">
      <c r="A58" s="18" t="s">
        <v>80</v>
      </c>
    </row>
    <row r="59" spans="1:7" ht="30" x14ac:dyDescent="0.25">
      <c r="A59" s="2" t="s">
        <v>1</v>
      </c>
      <c r="B59" s="19" t="s">
        <v>48</v>
      </c>
      <c r="C59" s="65" t="s">
        <v>75</v>
      </c>
      <c r="D59" s="82" t="s">
        <v>76</v>
      </c>
      <c r="E59" s="86" t="s">
        <v>77</v>
      </c>
      <c r="F59" s="82" t="s">
        <v>81</v>
      </c>
      <c r="G59" s="87" t="s">
        <v>20</v>
      </c>
    </row>
    <row r="60" spans="1:7" x14ac:dyDescent="0.25">
      <c r="A60" s="4" t="s">
        <v>13</v>
      </c>
      <c r="B60" s="14" t="s">
        <v>49</v>
      </c>
      <c r="C60" s="33">
        <v>1</v>
      </c>
      <c r="D60" s="33">
        <v>7</v>
      </c>
      <c r="E60" s="33">
        <v>0</v>
      </c>
      <c r="F60" s="33">
        <v>0</v>
      </c>
      <c r="G60" s="33">
        <v>8</v>
      </c>
    </row>
    <row r="61" spans="1:7" x14ac:dyDescent="0.25">
      <c r="A61" s="4"/>
      <c r="B61" s="14" t="s">
        <v>50</v>
      </c>
      <c r="C61" s="33">
        <v>0</v>
      </c>
      <c r="D61" s="33">
        <v>50</v>
      </c>
      <c r="E61" s="33">
        <v>78</v>
      </c>
      <c r="F61" s="33">
        <v>0</v>
      </c>
      <c r="G61" s="33">
        <v>128</v>
      </c>
    </row>
    <row r="62" spans="1:7" x14ac:dyDescent="0.25">
      <c r="A62" s="2" t="s">
        <v>20</v>
      </c>
      <c r="B62" s="2"/>
      <c r="C62" s="35">
        <v>1</v>
      </c>
      <c r="D62" s="35">
        <v>57</v>
      </c>
      <c r="E62" s="35">
        <v>78</v>
      </c>
      <c r="F62" s="35">
        <v>0</v>
      </c>
      <c r="G62" s="35">
        <v>136</v>
      </c>
    </row>
    <row r="65" spans="1:8" ht="15.75" x14ac:dyDescent="0.25">
      <c r="A65" s="18" t="s">
        <v>82</v>
      </c>
      <c r="D65" s="29"/>
      <c r="E65" s="39"/>
      <c r="F65" s="29"/>
    </row>
    <row r="66" spans="1:8" ht="30" x14ac:dyDescent="0.25">
      <c r="A66" s="2" t="s">
        <v>1</v>
      </c>
      <c r="B66" s="19" t="s">
        <v>48</v>
      </c>
      <c r="C66" s="65" t="s">
        <v>75</v>
      </c>
      <c r="D66" s="82" t="s">
        <v>76</v>
      </c>
      <c r="E66" s="86" t="s">
        <v>77</v>
      </c>
      <c r="F66" s="82" t="s">
        <v>81</v>
      </c>
      <c r="G66" s="87" t="s">
        <v>20</v>
      </c>
    </row>
    <row r="67" spans="1:8" x14ac:dyDescent="0.25">
      <c r="A67" s="4" t="s">
        <v>13</v>
      </c>
      <c r="B67" s="14" t="s">
        <v>49</v>
      </c>
      <c r="C67" s="33">
        <v>34</v>
      </c>
      <c r="D67" s="33">
        <v>293</v>
      </c>
      <c r="E67" s="33">
        <v>0</v>
      </c>
      <c r="F67" s="33">
        <v>0</v>
      </c>
      <c r="G67" s="33">
        <v>327</v>
      </c>
    </row>
    <row r="68" spans="1:8" x14ac:dyDescent="0.25">
      <c r="A68" s="4"/>
      <c r="B68" s="14" t="s">
        <v>50</v>
      </c>
      <c r="C68" s="33">
        <v>0</v>
      </c>
      <c r="D68" s="33">
        <v>2754</v>
      </c>
      <c r="E68" s="33">
        <v>2447</v>
      </c>
      <c r="F68" s="33">
        <v>0</v>
      </c>
      <c r="G68" s="33">
        <v>5201</v>
      </c>
    </row>
    <row r="69" spans="1:8" x14ac:dyDescent="0.25">
      <c r="A69" s="2" t="s">
        <v>20</v>
      </c>
      <c r="B69" s="2"/>
      <c r="C69" s="35">
        <v>34</v>
      </c>
      <c r="D69" s="35">
        <v>3047</v>
      </c>
      <c r="E69" s="35">
        <v>2447</v>
      </c>
      <c r="F69" s="35">
        <v>0</v>
      </c>
      <c r="G69" s="35">
        <v>5528</v>
      </c>
    </row>
    <row r="72" spans="1:8" ht="15.75" x14ac:dyDescent="0.25">
      <c r="A72" s="18" t="s">
        <v>83</v>
      </c>
    </row>
    <row r="73" spans="1:8" ht="45" x14ac:dyDescent="0.25">
      <c r="A73" s="24" t="s">
        <v>1</v>
      </c>
      <c r="B73" s="24" t="s">
        <v>2</v>
      </c>
      <c r="C73" s="78" t="s">
        <v>84</v>
      </c>
      <c r="D73" s="83" t="s">
        <v>85</v>
      </c>
      <c r="E73" s="32" t="s">
        <v>86</v>
      </c>
      <c r="F73" s="78" t="s">
        <v>87</v>
      </c>
      <c r="G73" s="78" t="s">
        <v>88</v>
      </c>
      <c r="H73" s="78" t="s">
        <v>89</v>
      </c>
    </row>
    <row r="74" spans="1:8" x14ac:dyDescent="0.25">
      <c r="A74" s="4" t="s">
        <v>7</v>
      </c>
      <c r="B74" s="14" t="s">
        <v>8</v>
      </c>
      <c r="C74" s="33">
        <v>0</v>
      </c>
      <c r="D74" s="33">
        <v>0</v>
      </c>
      <c r="E74" s="33">
        <v>0</v>
      </c>
      <c r="F74" s="33">
        <v>0</v>
      </c>
      <c r="G74" s="33">
        <v>3</v>
      </c>
      <c r="H74" s="33">
        <v>0</v>
      </c>
    </row>
    <row r="75" spans="1:8" x14ac:dyDescent="0.25">
      <c r="A75" s="4"/>
      <c r="B75" s="14" t="s">
        <v>9</v>
      </c>
      <c r="C75" s="33">
        <v>0</v>
      </c>
      <c r="D75" s="33">
        <v>0</v>
      </c>
      <c r="E75" s="33">
        <v>0</v>
      </c>
      <c r="F75" s="33">
        <v>0</v>
      </c>
      <c r="G75" s="33">
        <v>1</v>
      </c>
      <c r="H75" s="33">
        <v>0</v>
      </c>
    </row>
    <row r="76" spans="1:8" x14ac:dyDescent="0.25">
      <c r="A76" s="7" t="s">
        <v>10</v>
      </c>
      <c r="B76" s="7"/>
      <c r="C76" s="34">
        <v>0</v>
      </c>
      <c r="D76" s="34">
        <v>0</v>
      </c>
      <c r="E76" s="34">
        <v>0</v>
      </c>
      <c r="F76" s="34">
        <v>0</v>
      </c>
      <c r="G76" s="34">
        <v>4</v>
      </c>
      <c r="H76" s="40">
        <v>0</v>
      </c>
    </row>
    <row r="77" spans="1:8" x14ac:dyDescent="0.25">
      <c r="A77" s="4" t="s">
        <v>13</v>
      </c>
      <c r="B77" s="14" t="s">
        <v>14</v>
      </c>
      <c r="C77" s="33">
        <v>30</v>
      </c>
      <c r="D77" s="33">
        <v>42</v>
      </c>
      <c r="E77" s="33">
        <v>38</v>
      </c>
      <c r="F77" s="33">
        <v>1</v>
      </c>
      <c r="G77" s="33">
        <v>0</v>
      </c>
      <c r="H77" s="33">
        <v>0</v>
      </c>
    </row>
    <row r="78" spans="1:8" x14ac:dyDescent="0.25">
      <c r="A78" s="4"/>
      <c r="B78" s="14" t="s">
        <v>8</v>
      </c>
      <c r="C78" s="33">
        <v>3</v>
      </c>
      <c r="D78" s="33">
        <v>90</v>
      </c>
      <c r="E78" s="33">
        <v>3</v>
      </c>
      <c r="F78" s="33">
        <v>0</v>
      </c>
      <c r="G78" s="33">
        <v>0</v>
      </c>
      <c r="H78" s="33">
        <v>0</v>
      </c>
    </row>
    <row r="79" spans="1:8" x14ac:dyDescent="0.25">
      <c r="A79" s="4"/>
      <c r="B79" s="14" t="s">
        <v>9</v>
      </c>
      <c r="C79" s="33">
        <v>1</v>
      </c>
      <c r="D79" s="33">
        <v>3</v>
      </c>
      <c r="E79" s="33">
        <v>1</v>
      </c>
      <c r="F79" s="33">
        <v>0</v>
      </c>
      <c r="G79" s="33">
        <v>0</v>
      </c>
      <c r="H79" s="33">
        <v>0</v>
      </c>
    </row>
    <row r="80" spans="1:8" x14ac:dyDescent="0.25">
      <c r="A80" s="7" t="s">
        <v>15</v>
      </c>
      <c r="B80" s="7"/>
      <c r="C80" s="34">
        <v>34</v>
      </c>
      <c r="D80" s="34">
        <v>135</v>
      </c>
      <c r="E80" s="34">
        <v>42</v>
      </c>
      <c r="F80" s="34">
        <v>1</v>
      </c>
      <c r="G80" s="34">
        <v>0</v>
      </c>
      <c r="H80" s="40">
        <v>0</v>
      </c>
    </row>
    <row r="81" spans="1:8" x14ac:dyDescent="0.25">
      <c r="A81" s="4" t="s">
        <v>18</v>
      </c>
      <c r="B81" s="14" t="s">
        <v>14</v>
      </c>
      <c r="C81" s="33">
        <v>0</v>
      </c>
      <c r="D81" s="33">
        <v>1</v>
      </c>
      <c r="E81" s="33">
        <v>0</v>
      </c>
      <c r="F81" s="33">
        <v>0</v>
      </c>
      <c r="G81" s="33">
        <v>0</v>
      </c>
      <c r="H81" s="33">
        <v>0</v>
      </c>
    </row>
    <row r="82" spans="1:8" x14ac:dyDescent="0.25">
      <c r="A82" s="4"/>
      <c r="B82" s="14" t="s">
        <v>8</v>
      </c>
      <c r="C82" s="33">
        <v>0</v>
      </c>
      <c r="D82" s="33">
        <v>0</v>
      </c>
      <c r="E82" s="33">
        <v>0</v>
      </c>
      <c r="F82" s="33">
        <v>0</v>
      </c>
      <c r="G82" s="33">
        <v>0</v>
      </c>
      <c r="H82" s="33">
        <v>0</v>
      </c>
    </row>
    <row r="83" spans="1:8" x14ac:dyDescent="0.25">
      <c r="A83" s="4"/>
      <c r="B83" s="14" t="s">
        <v>9</v>
      </c>
      <c r="C83" s="33">
        <v>0</v>
      </c>
      <c r="D83" s="33">
        <v>39</v>
      </c>
      <c r="E83" s="33">
        <v>0</v>
      </c>
      <c r="F83" s="33">
        <v>0</v>
      </c>
      <c r="G83" s="33">
        <v>0</v>
      </c>
      <c r="H83" s="33">
        <v>0</v>
      </c>
    </row>
    <row r="84" spans="1:8" x14ac:dyDescent="0.25">
      <c r="A84" s="7" t="s">
        <v>19</v>
      </c>
      <c r="B84" s="7"/>
      <c r="C84" s="34">
        <v>0</v>
      </c>
      <c r="D84" s="34">
        <v>40</v>
      </c>
      <c r="E84" s="34">
        <v>0</v>
      </c>
      <c r="F84" s="34">
        <v>0</v>
      </c>
      <c r="G84" s="34">
        <v>0</v>
      </c>
      <c r="H84" s="40">
        <v>0</v>
      </c>
    </row>
    <row r="85" spans="1:8" x14ac:dyDescent="0.25">
      <c r="A85" s="2" t="s">
        <v>20</v>
      </c>
      <c r="B85" s="2"/>
      <c r="C85" s="35">
        <v>34</v>
      </c>
      <c r="D85" s="35">
        <v>175</v>
      </c>
      <c r="E85" s="35">
        <v>42</v>
      </c>
      <c r="F85" s="35">
        <v>1</v>
      </c>
      <c r="G85" s="35">
        <v>4</v>
      </c>
      <c r="H85" s="41">
        <v>0</v>
      </c>
    </row>
    <row r="91" spans="1:8" ht="15.75" x14ac:dyDescent="0.25">
      <c r="A91" s="18" t="s">
        <v>90</v>
      </c>
    </row>
    <row r="92" spans="1:8" ht="45" x14ac:dyDescent="0.25">
      <c r="A92" s="24" t="s">
        <v>1</v>
      </c>
      <c r="B92" s="24" t="s">
        <v>2</v>
      </c>
      <c r="C92" s="78" t="s">
        <v>84</v>
      </c>
      <c r="D92" s="83" t="s">
        <v>85</v>
      </c>
      <c r="E92" s="32" t="s">
        <v>86</v>
      </c>
      <c r="F92" s="78" t="s">
        <v>87</v>
      </c>
      <c r="G92" s="78" t="s">
        <v>88</v>
      </c>
      <c r="H92" s="78" t="s">
        <v>89</v>
      </c>
    </row>
    <row r="93" spans="1:8" x14ac:dyDescent="0.25">
      <c r="A93" s="4" t="s">
        <v>7</v>
      </c>
      <c r="B93" s="14" t="s">
        <v>8</v>
      </c>
      <c r="C93" s="42">
        <v>0</v>
      </c>
      <c r="D93" s="42">
        <v>0</v>
      </c>
      <c r="E93" s="42">
        <v>0</v>
      </c>
      <c r="F93" s="42">
        <v>0</v>
      </c>
      <c r="G93" s="33">
        <v>30</v>
      </c>
      <c r="H93" s="42">
        <v>0</v>
      </c>
    </row>
    <row r="94" spans="1:8" x14ac:dyDescent="0.25">
      <c r="A94" s="4"/>
      <c r="B94" s="14" t="s">
        <v>9</v>
      </c>
      <c r="C94" s="42">
        <v>0</v>
      </c>
      <c r="D94" s="42">
        <v>0</v>
      </c>
      <c r="E94" s="42">
        <v>0</v>
      </c>
      <c r="F94" s="42">
        <v>0</v>
      </c>
      <c r="G94" s="33">
        <v>10</v>
      </c>
      <c r="H94" s="42">
        <v>0</v>
      </c>
    </row>
    <row r="95" spans="1:8" x14ac:dyDescent="0.25">
      <c r="A95" s="7" t="s">
        <v>10</v>
      </c>
      <c r="B95" s="7"/>
      <c r="C95" s="34">
        <v>0</v>
      </c>
      <c r="D95" s="34">
        <v>0</v>
      </c>
      <c r="E95" s="34">
        <v>0</v>
      </c>
      <c r="F95" s="34">
        <v>0</v>
      </c>
      <c r="G95" s="34">
        <v>40</v>
      </c>
      <c r="H95" s="34">
        <v>0</v>
      </c>
    </row>
    <row r="96" spans="1:8" x14ac:dyDescent="0.25">
      <c r="A96" s="4" t="s">
        <v>13</v>
      </c>
      <c r="B96" s="14" t="s">
        <v>14</v>
      </c>
      <c r="C96" s="33">
        <v>1693</v>
      </c>
      <c r="D96" s="33">
        <v>2459</v>
      </c>
      <c r="E96" s="33">
        <v>2265</v>
      </c>
      <c r="F96" s="33">
        <v>30</v>
      </c>
      <c r="G96" s="42">
        <v>0</v>
      </c>
      <c r="H96" s="42">
        <v>0</v>
      </c>
    </row>
    <row r="97" spans="1:8" x14ac:dyDescent="0.25">
      <c r="A97" s="4"/>
      <c r="B97" s="14" t="s">
        <v>8</v>
      </c>
      <c r="C97" s="33">
        <v>138</v>
      </c>
      <c r="D97" s="33">
        <v>2915</v>
      </c>
      <c r="E97" s="33">
        <v>138</v>
      </c>
      <c r="F97" s="42">
        <v>0</v>
      </c>
      <c r="G97" s="42">
        <v>0</v>
      </c>
      <c r="H97" s="42">
        <v>0</v>
      </c>
    </row>
    <row r="98" spans="1:8" x14ac:dyDescent="0.25">
      <c r="A98" s="4"/>
      <c r="B98" s="14" t="s">
        <v>9</v>
      </c>
      <c r="C98" s="33">
        <v>69</v>
      </c>
      <c r="D98" s="33">
        <v>115</v>
      </c>
      <c r="E98" s="33">
        <v>69</v>
      </c>
      <c r="F98" s="42">
        <v>0</v>
      </c>
      <c r="G98" s="42">
        <v>0</v>
      </c>
      <c r="H98" s="42">
        <v>0</v>
      </c>
    </row>
    <row r="99" spans="1:8" x14ac:dyDescent="0.25">
      <c r="A99" s="7" t="s">
        <v>15</v>
      </c>
      <c r="B99" s="7"/>
      <c r="C99" s="34">
        <v>1900</v>
      </c>
      <c r="D99" s="34">
        <v>5489</v>
      </c>
      <c r="E99" s="34">
        <v>2472</v>
      </c>
      <c r="F99" s="34">
        <v>30</v>
      </c>
      <c r="G99" s="34">
        <v>0</v>
      </c>
      <c r="H99" s="34">
        <v>0</v>
      </c>
    </row>
    <row r="100" spans="1:8" x14ac:dyDescent="0.25">
      <c r="A100" s="4" t="s">
        <v>18</v>
      </c>
      <c r="B100" s="14" t="s">
        <v>14</v>
      </c>
      <c r="C100" s="33">
        <v>0</v>
      </c>
      <c r="D100" s="33">
        <v>15</v>
      </c>
      <c r="E100" s="33">
        <v>0</v>
      </c>
      <c r="F100" s="42">
        <v>0</v>
      </c>
      <c r="G100" s="42">
        <v>0</v>
      </c>
      <c r="H100" s="42">
        <v>0</v>
      </c>
    </row>
    <row r="101" spans="1:8" x14ac:dyDescent="0.25">
      <c r="A101" s="4"/>
      <c r="B101" s="14" t="s">
        <v>8</v>
      </c>
      <c r="C101" s="33">
        <v>0</v>
      </c>
      <c r="D101" s="33">
        <v>0</v>
      </c>
      <c r="E101" s="33">
        <v>0</v>
      </c>
      <c r="F101" s="42">
        <v>0</v>
      </c>
      <c r="G101" s="42">
        <v>0</v>
      </c>
      <c r="H101" s="42">
        <v>0</v>
      </c>
    </row>
    <row r="102" spans="1:8" x14ac:dyDescent="0.25">
      <c r="A102" s="4"/>
      <c r="B102" s="14" t="s">
        <v>9</v>
      </c>
      <c r="C102" s="33">
        <v>0</v>
      </c>
      <c r="D102" s="33">
        <v>930</v>
      </c>
      <c r="E102" s="33">
        <v>0</v>
      </c>
      <c r="F102" s="42">
        <v>0</v>
      </c>
      <c r="G102" s="42">
        <v>0</v>
      </c>
      <c r="H102" s="42">
        <v>0</v>
      </c>
    </row>
    <row r="103" spans="1:8" x14ac:dyDescent="0.25">
      <c r="A103" s="7" t="s">
        <v>19</v>
      </c>
      <c r="B103" s="7"/>
      <c r="C103" s="34">
        <v>0</v>
      </c>
      <c r="D103" s="34">
        <v>945</v>
      </c>
      <c r="E103" s="34">
        <v>0</v>
      </c>
      <c r="F103" s="34">
        <v>0</v>
      </c>
      <c r="G103" s="34">
        <v>0</v>
      </c>
      <c r="H103" s="34">
        <v>0</v>
      </c>
    </row>
    <row r="104" spans="1:8" x14ac:dyDescent="0.25">
      <c r="A104" s="2" t="s">
        <v>20</v>
      </c>
      <c r="B104" s="2"/>
      <c r="C104" s="35">
        <v>1900</v>
      </c>
      <c r="D104" s="35">
        <v>6434</v>
      </c>
      <c r="E104" s="35">
        <v>2472</v>
      </c>
      <c r="F104" s="35">
        <v>30</v>
      </c>
      <c r="G104" s="35">
        <v>40</v>
      </c>
      <c r="H104" s="35">
        <v>0</v>
      </c>
    </row>
    <row r="105" spans="1:8" s="69" customFormat="1" x14ac:dyDescent="0.25"/>
    <row r="106" spans="1:8" s="69" customFormat="1" x14ac:dyDescent="0.25"/>
    <row r="107" spans="1:8" x14ac:dyDescent="0.25">
      <c r="A107" s="69"/>
      <c r="B107" s="69"/>
      <c r="C107" s="69"/>
      <c r="D107" s="69"/>
      <c r="E107" s="69"/>
      <c r="F107" s="69"/>
      <c r="G107" s="69"/>
      <c r="H107" s="69"/>
    </row>
  </sheetData>
  <pageMargins left="0.23622047244094491" right="0.23622047244094491" top="0.74803149606299213" bottom="0.74803149606299213" header="0.31496062992125984" footer="0.31496062992125984"/>
  <pageSetup paperSize="9" scale="58"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Profile Information &amp; Contents</vt:lpstr>
      <vt:lpstr>Summary Tables and Charts</vt:lpstr>
      <vt:lpstr>Maps</vt:lpstr>
      <vt:lpstr>Number of Services and Capacity</vt:lpstr>
      <vt:lpstr>Funded Places</vt:lpstr>
      <vt:lpstr>Trend in Children Registered</vt:lpstr>
      <vt:lpstr>Registered Children by Age</vt:lpstr>
      <vt:lpstr>Service Quality</vt:lpstr>
      <vt:lpstr>Sessions and Opening Times</vt:lpstr>
      <vt:lpstr>SIMD and Urban or Rural</vt:lpstr>
      <vt:lpstr>Staffing and Vacancies</vt:lpstr>
      <vt:lpstr>National Rec Population Stats</vt:lpstr>
      <vt:lpstr>Care Service List</vt:lpstr>
      <vt:lpstr>'Funded Places'!Print_Area</vt:lpstr>
      <vt:lpstr>Maps!Print_Area</vt:lpstr>
      <vt:lpstr>'National Rec Population Stats'!Print_Area</vt:lpstr>
      <vt:lpstr>'Number of Services and Capacity'!Print_Area</vt:lpstr>
      <vt:lpstr>'Profile Information &amp; Contents'!Print_Area</vt:lpstr>
      <vt:lpstr>'Registered Children by Age'!Print_Area</vt:lpstr>
      <vt:lpstr>'Service Quality'!Print_Area</vt:lpstr>
      <vt:lpstr>'Sessions and Opening Times'!Print_Area</vt:lpstr>
      <vt:lpstr>'SIMD and Urban or Rural'!Print_Area</vt:lpstr>
      <vt:lpstr>'Staffing and Vacancies'!Print_Area</vt:lpstr>
      <vt:lpstr>'Summary Tables and Charts'!Print_Area</vt:lpstr>
      <vt:lpstr>'Trend in Children Registered'!Print_Area</vt:lpstr>
    </vt:vector>
  </TitlesOfParts>
  <Company>SSSC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Wallace, Kaisha</dc:creator>
  <cp:lastModifiedBy>wallacek</cp:lastModifiedBy>
  <cp:lastPrinted>2018-05-25T09:45:06Z</cp:lastPrinted>
  <dcterms:created xsi:type="dcterms:W3CDTF">2018-03-20T12:28:31Z</dcterms:created>
  <dcterms:modified xsi:type="dcterms:W3CDTF">2018-05-25T09:45:23Z</dcterms:modified>
</cp:coreProperties>
</file>